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cuments\TRANSPARENCIA SEED 2022\FORMATOS UNIDAD DE TRANSPARENCIA PNT\INFORMES XXX EJERCICIO 2022\"/>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18" i="2" l="1"/>
  <c r="S18" i="2"/>
  <c r="R18" i="2"/>
  <c r="S19" i="2" l="1"/>
  <c r="T19" i="2"/>
</calcChain>
</file>

<file path=xl/sharedStrings.xml><?xml version="1.0" encoding="utf-8"?>
<sst xmlns="http://schemas.openxmlformats.org/spreadsheetml/2006/main" count="240" uniqueCount="106">
  <si>
    <t>Informe de solicitudes de acceso a la información pública</t>
  </si>
  <si>
    <t>Solicitudes recibidas por Infomex</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</si>
  <si>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</si>
  <si>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</si>
  <si>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</si>
  <si>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</si>
  <si>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</si>
  <si>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</si>
  <si>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</si>
  <si>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</si>
  <si>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</si>
  <si>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</si>
  <si>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</si>
  <si>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</si>
  <si>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</si>
  <si>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</si>
  <si>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</si>
  <si>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</si>
  <si>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</si>
  <si>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</si>
  <si>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</si>
  <si>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</si>
  <si>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</si>
  <si>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</si>
  <si>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</si>
  <si>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</si>
  <si>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</si>
  <si>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</si>
  <si>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</si>
  <si>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</si>
  <si>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</si>
  <si>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</si>
  <si>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</si>
  <si>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</si>
  <si>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</si>
  <si>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</si>
  <si>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</si>
  <si>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</si>
  <si>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</si>
  <si>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</si>
  <si>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</si>
  <si>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</si>
  <si>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</si>
  <si>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</si>
  <si>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</si>
  <si>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</si>
  <si>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</si>
  <si>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</si>
  <si>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</si>
  <si>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</si>
  <si>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</si>
  <si>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</si>
  <si>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</si>
  <si>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</si>
  <si>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</si>
  <si>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</si>
  <si>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</si>
  <si>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</si>
  <si>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</si>
  <si>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</si>
  <si>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</si>
  <si>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</si>
  <si>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</si>
  <si>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</si>
  <si>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</si>
  <si>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</si>
  <si>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SEED</t>
  </si>
  <si>
    <t>X</t>
  </si>
  <si>
    <t>Periodo que comprende el informe: Mensual</t>
  </si>
  <si>
    <t xml:space="preserve">ELECTRÓNICA </t>
  </si>
  <si>
    <t>Infomex/SISAI 2.0</t>
  </si>
  <si>
    <t>Nombre del manual, protocolo o normatividad que aplican en el estado respecto a la mediación escolar. En caso de contar con alguno, ¿podrían proporcionármelo?</t>
  </si>
  <si>
    <t>C. MARIO ALBERTO CABALLERO AGUILAR</t>
  </si>
  <si>
    <t>La Universidad Autónoma de Durango con acuerdo n° 686 de fecha 25 de octubre de 2011 con CCT 10PSU0025B tiene ante la Secretaría de Educación del Estado de Durango registrada la Licenciatura en derecho. Se requiere conocer cuál es el contenido académico o programático pormenorizado de cada una de las asignaturas que integran el plan de estudio de dicha licenciatura a efecto de determinar si el otorgamiento del reconocimiento se ajustó a derecho al poder determinar si efectivamente se cumplió no solo con el listado de materias que integran la licenciatura sino además se especificó cuál es el contenido académico de cada asignatura. Se requiere también conocer cuál es la duración exacta de la licenciatura en horas.</t>
  </si>
  <si>
    <t xml:space="preserve">C. CHRISTOPHER JEAN ANGEL PARRA </t>
  </si>
  <si>
    <t>Solicito copia de los contratos vigentes formalizados con la persona física Gustavo Francisco Chong García Soria con RFC COGG760417SE3, y/o copia de los contratos vigentes, celebrados con la persona moral Operadora Chong, S.A. de C.V., cuyo RFC es OCO180416QJ0.</t>
  </si>
  <si>
    <t>C. FRANCISCO RAMÍREZ FLORES</t>
  </si>
  <si>
    <t>Solicito se investigue mi caso de falta de pago como Asesor Técnico por Reconocimiento Directora, lo cual desde el año pasado no lo han realizado y existe un FUP, que hace constar la información de que hubo ese pago, al momento ya no me contestan mensajes y llamadas los responsables en secretaria de Dgo., por lo que entregué todos los documentos que me solicitaron para verificar mi pago, sin embargo al momento sólo me están evadiendo para que desista.</t>
  </si>
  <si>
    <t>C. MA. DEL SOCORRO HERNANDEZ JAQUEZ</t>
  </si>
  <si>
    <t>Solicito los FORMATOS de transparencia con información utilizados en los ejercicio del 2016 a la fecha por trimestre, es decir, 1er. Trimestre 2015 formatos del articulo 65 Ley de Transparencia TODOS, 2do. trimestre 2015 formatos del articulo 65 Ley de Transparencia TODOS y así hasta el primer trimestre del ejercicio 2022 obviamente con la información correspondiente, Gracias.</t>
  </si>
  <si>
    <t>C. RICARDO ESCOBEDO</t>
  </si>
  <si>
    <t>Solicito al jefe del departamento de secundarias tecnicas de copia de acceso a informacion publica de lo siguiente; 1. En que escuelas secundarias tecnicas del estado de durango estuvo trabajando el señor marcelo rueda medrano y con que plaza funcion y categoria fesempeño en las mismas y en que periodos estuvo en laa escuelas secundarias tecnicas y el nombre y numero de la secundaria tecnica</t>
  </si>
  <si>
    <t>C. SOLICITANTE</t>
  </si>
  <si>
    <t>C. FRNCISCO RAMÍREZ FLORES</t>
  </si>
  <si>
    <t>Solicito a la direccion de recursos humanos de copia de acceso a informacion publica de en que dia mes de 2022 es la entrega recepcion al gobierno del estado de durango por parte del señor jose luis soto gamiz</t>
  </si>
  <si>
    <t>Solicito acceso a informacion publica a la direccion de recursos humanos de lo siguiente Copia de utimo formato unico de personal Federalizado de ultimo o reciente cambio de adscripcion del señor leodegario rivera muñoz</t>
  </si>
  <si>
    <t>Mi nombre es Jorge Fernando Monreal. Por este medio solicito la siguiente información pública, así como los documentos que amparen la misma: El convenio de colaboración y la totalidad de sus anexos (en caso de tenerlos) firmado en marzo de 2018 entre el Gobierno del Estado de Durango y Fundación Azteca de Grupo Salinas relacionado con los Orquestas Sinfónicas Esperanza Azteca y Ricardo Castro. Se anexa a esta solicitud de información pública la captura de pantalla del tweet emitido el 3 de marzo de 2018 por el Instituto de Cultura del Estado de Durango así como lo que se publicó los primeros días de marzo en el periódico Contexto refiriéndose a la información solicitada. Agradezco de antemano la atención a la presente.</t>
  </si>
  <si>
    <t>C. JORGE FERNANDO MONREAL</t>
  </si>
  <si>
    <t>C. ELIAS DAVID DÍAZ FRANCISCO</t>
  </si>
  <si>
    <t>A quien corresponda. Estimado responsable de transparencia, espero que se encuentre muy bien el día de hoy. El motivo de la presente solicitud es el de solicitar un directorio completo de los funcionarios de las Secretarias de Educación Federal y Estatales o sus homólogos, el cual contenga el nombre de los funcionarios, su cargo, su grado de estudios (Lic, Mtro, Dr), institución, no de teléfono y sobre todo correo electrónico, preferentemente el oficial, hasta el nivel de subdirección u homologo. Esto debido a la heterogeneidad que existe entre las diferentes páginas web de las secretarias estatales y la opacidad de los mismos gobiernos que no colocan o actualizan la información disponible en sus sitios, tardando días en realizar la compilación de la información para que un alto porcentaje de la misma sea obsoleta o errónea. Aunado a la presente solicitud anexo un documento Excel con la estructura del directorio solicitado. Sin más por el momento, quedo atento a su respuesta y espero poder contar con dicha información, así mismo, agradezco su atención y le deseo un feliz día.</t>
  </si>
  <si>
    <t>Solicito a la Secretaría de Educación ponga a mi disposición la versión pública y abierta del archivo o expediente generado con motivo del trámite de Reconocimiento de Validez Oficial de Estudios (RVOE) número 980, de la Maestría en Sexualidad Clínica de la Universidad Autónoma de Durango, en el que se incluya, de manera enunciativa más no limitativa, si resulta aplicable, la Opinión Técnico Académica, el Plan de Estudios integro y completo, y el dictamen emitido por la autoridad educativa para otorgarlo.</t>
  </si>
  <si>
    <t>C. ERICK SALAIS ORTEGA</t>
  </si>
  <si>
    <t>Solicito recibos de nómina con firmas en versión pública de la primera quincena de abril del ejercicio 2022 de: Carmen Paulina Huerta Ochoa Luz Ligia Hernández Valtierra Claudia Josefina Rivas Ramírez José Ricardo Flores González Juan Benezet Maldonado Díaz Gilberto Zamora Martel Aarón Ayala Ibarra Emmanuel Soto Esparza Omar Alberto Cortez Alvarado María Cynthia Domínguez Gracia José Rafael Palencia Breceda María Adriana Flores Carrasco Leodegario Soto Landeros Oscar Morales Quintero Marcela Villarreal Solís Margarita Máyela Ortega Sariñana Arturo Ramos Betancourt Alma Hortencia Vázquez Soto Angélica Rodríguez Flores Leonardo Hernández Camargo Imelda Celis Porras Norma Ventura Pulido Ceniceros Rubén Calderón Luján</t>
  </si>
  <si>
    <t xml:space="preserve">C. RAFAEL </t>
  </si>
  <si>
    <t>A nivel de educación básica y desglosado con el mayor desglose que se tenga, solicito una base de datos explotable con la siguiente información 1. Número de niñas victimas de abuso y violencia sexual identificado en las escuelas, así como aquellos detectados fuera de la escuela pero de su conocimiento. Desglosando además si fue probado (flagrancia) o probable. 2. Número de avisos realizados al mecanismo interno y Procuraduría de Protección de niñas, niños y adolescentes u autoridad correspondiente por cada escuela 3. Número y fecha de cada una de las actas de hechos levantadas por el personal de la dirección de los planteles ante la percepción de indicadores de riesgo. Especificando el procedimiento o atención que se estableció en términos de los requisitos para cada acta. Pueden preguntar a cada escuela en lo local y a nivel federal a la Contraloría Interna de la dependencia y a la supervisión de zona tal como lo establece el marco normativo de sep 4. número y fechas de avisos hechos del conocimiento de la Contraloría Interna de la dependencia SEP en términos de las obligaciones (federal)</t>
  </si>
  <si>
    <t>C. ALEJANDRA DONAJÍ NÚÑEZ</t>
  </si>
  <si>
    <t>*Cuál fue el promedio de deserción escolar en el ciclo escolar 2019-2020 en nivel básico en el estado de Durango. *Número de estudiantes por municipio y niveles (preescolar, primaria, secundaria, etc) que abandonaron la escuela y cuáles fueron los principales motivos. *En 2019-2020 cuál era la matrícula total en el estado de alumnos de nivel básico y desglosar matrícula total de los municipios de La Laguna. *En 2019-2020 con cuántos alumnos se tuvo comunicación inexistente por el tema de la pandemia del covid-19. *Cuál fue es el promedio de deserción escolar en lo que va del ciclo escolar 2020-2021 en nivel básico en el estado de Durango. *Número de estudiantes por municipio y niveles (preescolar, primaria, secundaria, etc) que han abandonado la escuela y cuáles son los principales motivos. *En 2020-2021 cuál es la matrícula total con la que se inició en el estado de alumnos de nivel básico y desglosar matrícula total de los municipios de La Laguna. *En 2020-2021 con cuántos alumnos se tiene comunicación inexistente</t>
  </si>
  <si>
    <t>C. RUTILA CASILLAS</t>
  </si>
  <si>
    <t>1. El presupuesto aprobado por año del 2006 al 2018, destinado a actividades o concepto de ciencia, tecnología y/o innovación. 2. El presupuesto ejercido por año del 2006 al 2018, destinado a actividades o concepto de ciencia, tecnología y/o innovación. 3. Indicar si con recursos públicos estatales, ya sea total o parcialmente, se financiaron actividades de investigación y desarrollo, así como solicitudes de patentes de invención. De ser así, indicar por año del 2006 al 2018 el número de solicitud de patente, la cantidad de dinero destinado, si se explotó comercialmente la invención, y de ser así, si recibieron regalías así como la cantidad de dinero recibida.</t>
  </si>
  <si>
    <t xml:space="preserve">C. </t>
  </si>
  <si>
    <t>1. Número de maestros a los que se les ha federalizado la nómina en el Estado de Durango 2. Número de maestros próximos a que se les federalice la nómina en el Estado de Durango</t>
  </si>
  <si>
    <t>C. VERONICA ORIGEL GARCIA</t>
  </si>
  <si>
    <t>INCOMPETENCIA</t>
  </si>
  <si>
    <t>Abril</t>
  </si>
  <si>
    <t>RESULTADO: MENSUAL ACUMULADO ABRIL 2022</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</si>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</sst>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3"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2"/>
      <color theme="1"/>
      <name val="Arial"/>
      <family val="2"/>
    </font>
    <font>
      <b/>
      <sz val="12"/>
      <color theme="0"/>
      <name val="Arial"/>
      <family val="2"/>
    </font>
    <font>
      <sz val="12"/>
      <name val="Calibri"/>
      <family val="2"/>
    </font>
    <font>
      <b/>
      <sz val="16"/>
      <color indexed="17"/>
      <name val="Arial"/>
      <family val="2"/>
    </font>
    <font>
      <sz val="11"/>
      <name val="Calibri"/>
      <family val="2"/>
    </font>
    <font>
      <sz val="11"/>
      <color theme="1"/>
      <name val="Calibri"/>
      <family val="2"/>
    </font>
    <font>
      <sz val="11"/>
      <name val="Calibri"/>
      <family val="2"/>
      <scheme val="minor"/>
    </font>
    <font>
      <sz val="12"/>
      <color theme="1"/>
      <name val="Calibri"/>
      <family val="2"/>
    </font>
    <font>
      <sz val="11"/>
      <color theme="1"/>
      <name val="Calibri"/>
      <family val="2"/>
      <scheme val="minor"/>
    </font>
    <font>
      <sz val="11"/>
      <color indexed="8"/>
      <name val="Calibri"/>
      <family val="2"/>
      <scheme val="minor"/>
    </font>
    <font>
      <sz val="12"/>
      <name val="Calibri"/>
      <family val="2"/>
      <scheme val="minor"/>
    </font>
    <font>
      <sz val="12"/>
      <color indexed="8"/>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64">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Border="1" applyAlignment="1">
      <alignment horizontal="left"/>
    </xf>
    <xf numFmtId="0" fontId="5" fillId="0" borderId="0" xfId="3" applyFont="1" applyBorder="1" applyAlignment="1">
      <alignment horizontal="left" readingOrder="1"/>
    </xf>
    <xf numFmtId="0" fontId="6" fillId="0" borderId="0" xfId="3" applyFont="1" applyAlignment="1">
      <alignment horizontal="center"/>
    </xf>
    <xf numFmtId="0" fontId="5" fillId="0" borderId="0" xfId="3" applyFont="1" applyBorder="1" applyAlignment="1">
      <alignment horizontal="center"/>
    </xf>
    <xf numFmtId="0" fontId="5" fillId="0" borderId="0" xfId="3" applyFont="1" applyBorder="1" applyAlignment="1">
      <alignment horizontal="center" vertical="center"/>
    </xf>
    <xf numFmtId="0" fontId="7" fillId="0" borderId="0" xfId="3" applyFont="1" applyBorder="1" applyAlignment="1">
      <alignment horizontal="center" vertical="center"/>
    </xf>
    <xf numFmtId="0" fontId="7" fillId="0" borderId="0" xfId="3" applyFont="1" applyBorder="1" applyAlignment="1"/>
    <xf numFmtId="0" fontId="6" fillId="0" borderId="0" xfId="3" applyFont="1" applyBorder="1"/>
    <xf numFmtId="0" fontId="6" fillId="0" borderId="0" xfId="3" applyFont="1" applyBorder="1" applyAlignment="1">
      <alignment horizontal="left" readingOrder="1"/>
    </xf>
    <xf numFmtId="0" fontId="7" fillId="0" borderId="0" xfId="3" applyFont="1" applyBorder="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Border="1" applyProtection="1">
      <protection hidden="1"/>
    </xf>
    <xf numFmtId="0" fontId="0" fillId="0" borderId="0" xfId="0" applyBorder="1" applyAlignment="1" applyProtection="1">
      <alignment horizontal="left"/>
      <protection hidden="1"/>
    </xf>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left"/>
      <protection hidden="1"/>
    </xf>
    <xf numFmtId="16" fontId="1" fillId="0" borderId="0" xfId="0" applyNumberFormat="1" applyFont="1" applyBorder="1" applyProtection="1">
      <protection hidden="1"/>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18" fillId="2" borderId="1" xfId="0" applyFont="1" applyFill="1" applyBorder="1" applyAlignment="1" applyProtection="1">
      <alignment vertical="center" wrapText="1"/>
      <protection hidden="1"/>
    </xf>
    <xf numFmtId="164" fontId="18" fillId="2" borderId="1" xfId="0" applyNumberFormat="1" applyFont="1" applyFill="1" applyBorder="1" applyAlignment="1" applyProtection="1">
      <alignment horizontal="center" vertical="center"/>
      <protection hidden="1"/>
    </xf>
    <xf numFmtId="164" fontId="18" fillId="2"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protection hidden="1"/>
    </xf>
    <xf numFmtId="0" fontId="18" fillId="3" borderId="1" xfId="0" applyFont="1" applyFill="1" applyBorder="1" applyAlignment="1" applyProtection="1">
      <alignment horizontal="center" vertical="center" wrapText="1"/>
      <protection hidden="1"/>
    </xf>
    <xf numFmtId="14" fontId="18" fillId="2" borderId="1" xfId="0" applyNumberFormat="1"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textRotation="90" wrapText="1"/>
      <protection hidden="1"/>
    </xf>
    <xf numFmtId="1" fontId="18" fillId="6" borderId="1" xfId="0" applyNumberFormat="1" applyFont="1" applyFill="1" applyBorder="1" applyAlignment="1" applyProtection="1">
      <alignment horizontal="center" textRotation="90"/>
      <protection hidden="1"/>
    </xf>
    <xf numFmtId="0" fontId="18" fillId="7" borderId="1" xfId="0" applyFont="1" applyFill="1" applyBorder="1" applyAlignment="1" applyProtection="1">
      <alignment horizontal="center" vertical="center" wrapText="1"/>
      <protection hidden="1"/>
    </xf>
    <xf numFmtId="0" fontId="18" fillId="7" borderId="1" xfId="0" applyFont="1" applyFill="1" applyBorder="1" applyAlignment="1" applyProtection="1">
      <alignment horizontal="center" vertical="center" textRotation="90" wrapText="1"/>
      <protection hidden="1"/>
    </xf>
    <xf numFmtId="0" fontId="10" fillId="8" borderId="0" xfId="3" applyFont="1" applyFill="1" applyBorder="1"/>
    <xf numFmtId="9" fontId="11" fillId="8" borderId="0" xfId="4" applyFont="1" applyFill="1" applyBorder="1" applyAlignment="1">
      <alignment horizontal="center" vertical="center"/>
    </xf>
    <xf numFmtId="0" fontId="23" fillId="8" borderId="1" xfId="3" applyFont="1" applyFill="1" applyBorder="1" applyAlignment="1">
      <alignment horizontal="left" vertical="center" wrapText="1"/>
    </xf>
    <xf numFmtId="0" fontId="23" fillId="8" borderId="1" xfId="3" applyFont="1" applyFill="1" applyBorder="1" applyAlignment="1">
      <alignment horizontal="left" vertical="center"/>
    </xf>
    <xf numFmtId="14" fontId="23" fillId="8" borderId="1" xfId="3" applyNumberFormat="1" applyFont="1" applyFill="1" applyBorder="1" applyAlignment="1">
      <alignment horizontal="left" vertical="center"/>
    </xf>
    <xf numFmtId="0" fontId="23" fillId="8" borderId="1" xfId="3" applyFont="1" applyFill="1" applyBorder="1" applyAlignment="1">
      <alignment horizontal="left"/>
    </xf>
    <xf numFmtId="0" fontId="23" fillId="0" borderId="1" xfId="3" applyFont="1" applyBorder="1" applyAlignment="1">
      <alignment horizontal="left"/>
    </xf>
    <xf numFmtId="0" fontId="23" fillId="0" borderId="1" xfId="3" applyFont="1" applyBorder="1" applyAlignment="1">
      <alignment horizontal="left" vertical="center"/>
    </xf>
    <xf numFmtId="0" fontId="25" fillId="8" borderId="1" xfId="3" applyFont="1" applyFill="1" applyBorder="1" applyAlignment="1">
      <alignment horizontal="left" vertical="center" wrapText="1" readingOrder="1"/>
    </xf>
    <xf numFmtId="0" fontId="25" fillId="8" borderId="1" xfId="3" applyFont="1" applyFill="1" applyBorder="1" applyAlignment="1">
      <alignment horizontal="left" vertical="center" wrapText="1"/>
    </xf>
    <xf numFmtId="0" fontId="8" fillId="9" borderId="1" xfId="3" applyFont="1" applyFill="1" applyBorder="1" applyAlignment="1">
      <alignment horizontal="center" vertical="center" wrapText="1"/>
    </xf>
    <xf numFmtId="0" fontId="14" fillId="0" borderId="1" xfId="0" applyFont="1" applyBorder="1" applyAlignment="1">
      <alignment horizontal="center" vertical="center"/>
    </xf>
    <xf numFmtId="0" fontId="26" fillId="0" borderId="1" xfId="0" applyFont="1" applyBorder="1"/>
    <xf numFmtId="0" fontId="25" fillId="0" borderId="1" xfId="0" applyFont="1" applyBorder="1" applyAlignment="1">
      <alignment horizontal="center"/>
    </xf>
    <xf numFmtId="0" fontId="25" fillId="0" borderId="1" xfId="0" applyFont="1" applyBorder="1" applyAlignment="1" applyProtection="1">
      <alignment horizontal="center" wrapText="1"/>
      <protection locked="0"/>
    </xf>
    <xf numFmtId="14" fontId="25" fillId="0" borderId="1" xfId="3" applyNumberFormat="1" applyFont="1" applyBorder="1" applyAlignment="1">
      <alignment horizontal="center"/>
    </xf>
    <xf numFmtId="1" fontId="25" fillId="0" borderId="1" xfId="0" applyNumberFormat="1" applyFont="1" applyBorder="1" applyAlignment="1" applyProtection="1">
      <alignment horizontal="center" wrapText="1"/>
      <protection hidden="1"/>
    </xf>
    <xf numFmtId="0" fontId="25" fillId="0" borderId="1" xfId="0" applyFont="1" applyBorder="1" applyAlignment="1" applyProtection="1">
      <alignment horizontal="center" textRotation="90" wrapText="1"/>
      <protection locked="0"/>
    </xf>
    <xf numFmtId="0" fontId="23" fillId="0" borderId="1" xfId="3" applyFont="1" applyBorder="1" applyAlignment="1">
      <alignment horizontal="center" vertical="center"/>
    </xf>
    <xf numFmtId="0" fontId="23" fillId="8" borderId="1" xfId="3" applyFont="1" applyFill="1" applyBorder="1" applyAlignment="1">
      <alignment horizontal="right" vertical="center" wrapText="1"/>
    </xf>
    <xf numFmtId="0" fontId="23" fillId="0" borderId="1" xfId="0" applyFont="1" applyBorder="1" applyAlignment="1">
      <alignment horizontal="right"/>
    </xf>
    <xf numFmtId="0" fontId="23" fillId="0" borderId="1" xfId="3" applyFont="1" applyBorder="1" applyAlignment="1">
      <alignment horizontal="right"/>
    </xf>
    <xf numFmtId="0" fontId="23" fillId="8" borderId="1" xfId="3" applyFont="1" applyFill="1" applyBorder="1" applyAlignment="1">
      <alignment horizontal="left" vertical="center" wrapText="1" readingOrder="1"/>
    </xf>
    <xf numFmtId="12" fontId="23" fillId="8" borderId="1" xfId="3" applyNumberFormat="1" applyFont="1" applyFill="1" applyBorder="1" applyAlignment="1">
      <alignment horizontal="left" vertical="center" wrapText="1"/>
    </xf>
    <xf numFmtId="0" fontId="28" fillId="0" borderId="1" xfId="0" applyFont="1" applyBorder="1"/>
    <xf numFmtId="0" fontId="28" fillId="0" borderId="0" xfId="0" applyFont="1"/>
    <xf numFmtId="0" fontId="28" fillId="0" borderId="1" xfId="0" applyFont="1" applyBorder="1" applyAlignment="1">
      <alignment horizontal="left"/>
    </xf>
    <xf numFmtId="0" fontId="28" fillId="0" borderId="1" xfId="0" applyFont="1" applyBorder="1" applyAlignment="1">
      <alignment horizontal="left" wrapText="1"/>
    </xf>
    <xf numFmtId="0" fontId="28" fillId="0" borderId="1" xfId="0" applyFont="1" applyFill="1" applyBorder="1" applyAlignment="1">
      <alignment horizontal="left"/>
    </xf>
    <xf numFmtId="0" fontId="23" fillId="0" borderId="1" xfId="3" applyFont="1" applyBorder="1"/>
    <xf numFmtId="0" fontId="23" fillId="0" borderId="1" xfId="3" applyFont="1" applyBorder="1" applyAlignment="1">
      <alignment horizontal="left" readingOrder="1"/>
    </xf>
    <xf numFmtId="14" fontId="23" fillId="0" borderId="1" xfId="3" applyNumberFormat="1" applyFont="1" applyBorder="1" applyAlignment="1">
      <alignment horizontal="left"/>
    </xf>
    <xf numFmtId="14" fontId="23" fillId="0" borderId="1" xfId="3" applyNumberFormat="1" applyFont="1" applyBorder="1" applyAlignment="1">
      <alignment horizontal="right" vertical="center"/>
    </xf>
    <xf numFmtId="14" fontId="23" fillId="8" borderId="1" xfId="0" applyNumberFormat="1" applyFont="1" applyFill="1" applyBorder="1" applyAlignment="1">
      <alignment horizontal="left" vertical="center"/>
    </xf>
    <xf numFmtId="0" fontId="27" fillId="8" borderId="1" xfId="3" applyFont="1" applyFill="1" applyBorder="1" applyAlignment="1">
      <alignment horizontal="left" vertical="center" wrapText="1" readingOrder="1"/>
    </xf>
    <xf numFmtId="0" fontId="27" fillId="8" borderId="1" xfId="3" applyFont="1" applyFill="1" applyBorder="1" applyAlignment="1">
      <alignment horizontal="left" vertical="center" wrapText="1"/>
    </xf>
    <xf numFmtId="12" fontId="27" fillId="8" borderId="1" xfId="3" applyNumberFormat="1" applyFont="1" applyFill="1" applyBorder="1" applyAlignment="1">
      <alignment horizontal="left" vertical="center" wrapText="1"/>
    </xf>
    <xf numFmtId="14" fontId="27" fillId="8" borderId="1" xfId="3" applyNumberFormat="1" applyFont="1" applyFill="1" applyBorder="1" applyAlignment="1">
      <alignment horizontal="left" vertical="center"/>
    </xf>
    <xf numFmtId="14" fontId="27" fillId="8" borderId="1" xfId="3" applyNumberFormat="1" applyFont="1" applyFill="1" applyBorder="1" applyAlignment="1">
      <alignment horizontal="center" vertical="center" wrapText="1"/>
    </xf>
    <xf numFmtId="14" fontId="27" fillId="8" borderId="1" xfId="3" applyNumberFormat="1" applyFont="1" applyFill="1" applyBorder="1" applyAlignment="1">
      <alignment horizontal="center"/>
    </xf>
    <xf numFmtId="0" fontId="29" fillId="0" borderId="0" xfId="0" applyFont="1"/>
    <xf numFmtId="0" fontId="29" fillId="0" borderId="1" xfId="0" applyFont="1" applyBorder="1" applyAlignment="1">
      <alignment horizontal="left"/>
    </xf>
    <xf numFmtId="0" fontId="27" fillId="8" borderId="1" xfId="3" applyFont="1" applyFill="1" applyBorder="1" applyAlignment="1">
      <alignment horizontal="left" vertical="center"/>
    </xf>
    <xf numFmtId="14" fontId="27" fillId="8" borderId="1" xfId="0" applyNumberFormat="1" applyFont="1" applyFill="1" applyBorder="1" applyAlignment="1">
      <alignment horizontal="left" vertical="center"/>
    </xf>
    <xf numFmtId="14" fontId="27" fillId="8" borderId="1" xfId="0" applyNumberFormat="1" applyFont="1" applyFill="1" applyBorder="1" applyAlignment="1">
      <alignment horizontal="center" vertical="center" wrapText="1"/>
    </xf>
    <xf numFmtId="14" fontId="30" fillId="8" borderId="1" xfId="0" applyNumberFormat="1" applyFont="1" applyFill="1" applyBorder="1" applyAlignment="1">
      <alignment horizontal="center"/>
    </xf>
    <xf numFmtId="0" fontId="29" fillId="0" borderId="1" xfId="0" applyFont="1" applyBorder="1"/>
    <xf numFmtId="0" fontId="27" fillId="8" borderId="1" xfId="3" applyFont="1" applyFill="1" applyBorder="1" applyAlignment="1">
      <alignment horizontal="left"/>
    </xf>
    <xf numFmtId="0" fontId="29" fillId="0" borderId="1" xfId="0" applyFont="1" applyBorder="1" applyAlignment="1">
      <alignment horizontal="left" wrapText="1"/>
    </xf>
    <xf numFmtId="0" fontId="29" fillId="0" borderId="1" xfId="0" applyFont="1" applyFill="1" applyBorder="1" applyAlignment="1">
      <alignment horizontal="left"/>
    </xf>
    <xf numFmtId="0" fontId="27" fillId="0" borderId="1" xfId="3" applyFont="1" applyBorder="1" applyAlignment="1">
      <alignment horizontal="left"/>
    </xf>
    <xf numFmtId="14" fontId="27" fillId="0" borderId="1" xfId="3" applyNumberFormat="1" applyFont="1" applyBorder="1" applyAlignment="1">
      <alignment horizontal="center" vertical="center"/>
    </xf>
    <xf numFmtId="0" fontId="27" fillId="0" borderId="1" xfId="3" applyFont="1" applyBorder="1" applyAlignment="1">
      <alignment horizontal="left" readingOrder="1"/>
    </xf>
    <xf numFmtId="0" fontId="27" fillId="0" borderId="1" xfId="3" applyFont="1" applyBorder="1"/>
    <xf numFmtId="14" fontId="27" fillId="0" borderId="1" xfId="3" applyNumberFormat="1" applyFont="1" applyBorder="1" applyAlignment="1">
      <alignment horizontal="left"/>
    </xf>
    <xf numFmtId="0" fontId="18" fillId="2" borderId="1" xfId="0" applyFont="1" applyFill="1" applyBorder="1" applyAlignment="1" applyProtection="1">
      <alignment horizontal="center" vertical="center" wrapText="1"/>
      <protection hidden="1"/>
    </xf>
    <xf numFmtId="14" fontId="31" fillId="8" borderId="1" xfId="3" applyNumberFormat="1" applyFont="1" applyFill="1" applyBorder="1" applyAlignment="1">
      <alignment horizontal="center"/>
    </xf>
    <xf numFmtId="14" fontId="31" fillId="8" borderId="1" xfId="3" applyNumberFormat="1" applyFont="1" applyFill="1" applyBorder="1" applyAlignment="1">
      <alignment horizontal="center" vertical="center" wrapText="1"/>
    </xf>
    <xf numFmtId="14" fontId="32" fillId="8" borderId="1" xfId="0" applyNumberFormat="1" applyFont="1" applyFill="1" applyBorder="1" applyAlignment="1">
      <alignment horizontal="center"/>
    </xf>
    <xf numFmtId="14" fontId="31" fillId="0" borderId="1" xfId="3" applyNumberFormat="1" applyFont="1" applyBorder="1" applyAlignment="1">
      <alignment horizontal="center" vertical="center"/>
    </xf>
    <xf numFmtId="0" fontId="18" fillId="7" borderId="1" xfId="0" applyFont="1" applyFill="1" applyBorder="1" applyAlignment="1" applyProtection="1">
      <alignment horizontal="center" vertical="center" wrapText="1"/>
      <protection hidden="1"/>
    </xf>
    <xf numFmtId="0" fontId="24"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18" fillId="3" borderId="1" xfId="0" applyFont="1" applyFill="1" applyBorder="1" applyAlignment="1" applyProtection="1">
      <alignment horizontal="center" vertical="center" wrapText="1"/>
      <protection hidden="1"/>
    </xf>
    <xf numFmtId="0" fontId="21" fillId="4" borderId="1" xfId="0" applyFont="1" applyFill="1" applyBorder="1" applyAlignment="1" applyProtection="1">
      <alignment horizontal="center" vertical="center" wrapText="1"/>
      <protection hidden="1"/>
    </xf>
    <xf numFmtId="1" fontId="21" fillId="5" borderId="1" xfId="0" applyNumberFormat="1" applyFont="1" applyFill="1" applyBorder="1" applyAlignment="1" applyProtection="1">
      <alignment horizontal="left" vertical="center" wrapText="1"/>
      <protection hidden="1"/>
    </xf>
    <xf numFmtId="1" fontId="22" fillId="6"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8" fillId="9" borderId="1" xfId="3" applyFont="1" applyFill="1" applyBorder="1" applyAlignment="1">
      <alignment horizontal="center" vertical="center" wrapText="1"/>
    </xf>
    <xf numFmtId="0" fontId="4" fillId="0" borderId="0" xfId="3" applyAlignment="1">
      <alignment horizontal="center"/>
    </xf>
    <xf numFmtId="0" fontId="5" fillId="0" borderId="0" xfId="3"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3" applyFont="1" applyBorder="1" applyAlignment="1">
      <alignment horizontal="left" vertical="distributed" wrapText="1"/>
    </xf>
    <xf numFmtId="0" fontId="8" fillId="9" borderId="1" xfId="3" applyFont="1" applyFill="1" applyBorder="1" applyAlignment="1">
      <alignment horizontal="left" vertical="center" wrapText="1" readingOrder="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173831</xdr:colOff>
      <xdr:row>0</xdr:row>
      <xdr:rowOff>47625</xdr:rowOff>
    </xdr:from>
    <xdr:to>
      <xdr:col>2</xdr:col>
      <xdr:colOff>2298632</xdr:colOff>
      <xdr:row>9</xdr:row>
      <xdr:rowOff>114300</xdr:rowOff>
    </xdr:to>
    <xdr:pic>
      <xdr:nvPicPr>
        <xdr:cNvPr id="3" name="Imagen 2">
          <a:extLst>
            <a:ext uri="{FF2B5EF4-FFF2-40B4-BE49-F238E27FC236}">
              <a16:creationId xmlns:a16="http://schemas.microsoft.com/office/drawing/2014/main" xmlns="" id="{633223A7-49E2-47D5-B1FA-505F6D98EC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831" y="47625"/>
          <a:ext cx="3401151"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tabSelected="1" zoomScale="60" zoomScaleNormal="60" workbookViewId="0">
      <selection activeCell="J10" sqref="J10"/>
    </sheetView>
  </sheetViews>
  <sheetFormatPr baseColWidth="10" defaultColWidth="11.42578125" defaultRowHeight="15" x14ac:dyDescent="0.25"/>
  <cols>
    <col min="1" max="1" width="7" customWidth="1"/>
    <col min="2" max="2" width="26" style="29" customWidth="1"/>
    <col min="3" max="3" width="15.42578125" style="30" customWidth="1"/>
    <col min="4" max="4" width="13.42578125" style="29" customWidth="1"/>
    <col min="5" max="5" width="13.42578125" customWidth="1"/>
    <col min="6" max="6" width="8" customWidth="1"/>
    <col min="7" max="7" width="13.85546875" customWidth="1"/>
    <col min="8" max="8" width="11.7109375" customWidth="1"/>
    <col min="9" max="9" width="13.85546875" style="29" customWidth="1"/>
    <col min="10" max="10" width="24.28515625" style="31" customWidth="1"/>
    <col min="11" max="11" width="13" customWidth="1"/>
    <col min="12" max="12" width="15.5703125" style="32" customWidth="1"/>
    <col min="13" max="13" width="17.42578125" style="32" customWidth="1"/>
    <col min="14" max="14" width="16.28515625" style="33" customWidth="1"/>
    <col min="15" max="15" width="3.85546875" style="32" customWidth="1"/>
    <col min="16" max="16" width="3.7109375" style="32" customWidth="1"/>
    <col min="17" max="17" width="4.42578125" style="32" customWidth="1"/>
    <col min="18" max="18" width="4.85546875" style="32" customWidth="1"/>
    <col min="19" max="19" width="4" style="32" customWidth="1"/>
    <col min="20" max="20" width="13.42578125" style="34" customWidth="1"/>
    <col min="21" max="21" width="11.140625" style="29" customWidth="1"/>
    <col min="22" max="22" width="30.85546875" customWidth="1"/>
    <col min="23" max="23" width="14.85546875" style="29" customWidth="1"/>
    <col min="24" max="24" width="15.140625" style="29" customWidth="1"/>
    <col min="25" max="25" width="2.5703125" style="35" customWidth="1"/>
    <col min="26" max="26" width="3.42578125" style="35" customWidth="1"/>
    <col min="27" max="27" width="3" style="35" customWidth="1"/>
    <col min="28" max="28" width="4.140625" style="35" customWidth="1"/>
    <col min="29" max="29" width="6.140625" style="35" customWidth="1"/>
    <col min="30" max="34" width="6.140625" customWidth="1"/>
    <col min="35" max="35" width="7.28515625" customWidth="1"/>
  </cols>
  <sheetData>
    <row r="1" spans="1:40" s="20" customFormat="1" ht="27" customHeight="1" x14ac:dyDescent="0.25">
      <c r="A1" s="42"/>
      <c r="B1" s="146" t="s">
        <v>0</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8"/>
      <c r="AJ1" s="21"/>
    </row>
    <row r="2" spans="1:40" s="23" customFormat="1" ht="15.75" x14ac:dyDescent="0.25">
      <c r="A2" s="43"/>
      <c r="B2" s="44" t="s">
        <v>1</v>
      </c>
      <c r="C2" s="45"/>
      <c r="D2" s="46"/>
      <c r="E2" s="46">
        <v>18</v>
      </c>
      <c r="F2" s="47"/>
      <c r="G2" s="47"/>
      <c r="H2" s="47"/>
      <c r="I2" s="48"/>
      <c r="J2" s="49"/>
      <c r="K2" s="50"/>
      <c r="L2" s="51"/>
      <c r="M2" s="51"/>
      <c r="N2" s="51"/>
      <c r="O2" s="51"/>
      <c r="P2" s="51"/>
      <c r="Q2" s="51"/>
      <c r="R2" s="51"/>
      <c r="S2" s="51"/>
      <c r="T2" s="52"/>
      <c r="U2" s="50"/>
      <c r="V2" s="50"/>
      <c r="W2" s="53"/>
      <c r="X2" s="53"/>
      <c r="Y2" s="54"/>
      <c r="Z2" s="54"/>
      <c r="AA2" s="54"/>
      <c r="AB2" s="54"/>
      <c r="AC2" s="54"/>
      <c r="AJ2" s="24"/>
    </row>
    <row r="3" spans="1:40" s="23" customFormat="1" ht="79.5" customHeight="1" x14ac:dyDescent="0.25">
      <c r="A3" s="43"/>
      <c r="B3" s="55" t="s">
        <v>2</v>
      </c>
      <c r="C3" s="45"/>
      <c r="D3" s="56" t="s">
        <v>3</v>
      </c>
      <c r="E3" s="46"/>
      <c r="F3" s="47"/>
      <c r="G3" s="57" t="s">
        <v>4</v>
      </c>
      <c r="H3" s="57"/>
      <c r="I3" s="58"/>
      <c r="J3" s="59"/>
      <c r="K3" s="149" t="s">
        <v>5</v>
      </c>
      <c r="L3" s="149"/>
      <c r="M3" s="149"/>
      <c r="N3" s="149"/>
      <c r="O3" s="57"/>
      <c r="P3" s="60"/>
      <c r="Q3" s="57"/>
      <c r="R3" s="57"/>
      <c r="S3" s="57"/>
      <c r="T3" s="57"/>
      <c r="U3" s="57"/>
      <c r="V3" s="57"/>
      <c r="W3" s="57"/>
      <c r="X3" s="57"/>
      <c r="Y3" s="57"/>
      <c r="Z3" s="57"/>
      <c r="AA3" s="57"/>
      <c r="AB3" s="57"/>
      <c r="AC3" s="57"/>
      <c r="AD3" s="1"/>
      <c r="AJ3" s="24"/>
    </row>
    <row r="4" spans="1:40" s="25" customFormat="1" ht="15.75" x14ac:dyDescent="0.25">
      <c r="A4" s="61"/>
      <c r="B4" s="55" t="s">
        <v>6</v>
      </c>
      <c r="C4" s="45"/>
      <c r="D4" s="46"/>
      <c r="E4" s="46">
        <v>0</v>
      </c>
      <c r="F4" s="47"/>
      <c r="G4" s="57"/>
      <c r="H4" s="57"/>
      <c r="I4" s="58"/>
      <c r="J4" s="62"/>
      <c r="K4" s="57"/>
      <c r="L4" s="57"/>
      <c r="M4" s="57"/>
      <c r="N4" s="57"/>
      <c r="O4" s="57"/>
      <c r="P4" s="57"/>
      <c r="Q4" s="57"/>
      <c r="R4" s="57"/>
      <c r="S4" s="57"/>
      <c r="T4" s="57"/>
      <c r="U4" s="57"/>
      <c r="V4" s="57"/>
      <c r="W4" s="57"/>
      <c r="X4" s="57"/>
      <c r="Y4" s="57"/>
      <c r="Z4" s="57"/>
      <c r="AA4" s="57"/>
      <c r="AB4" s="57"/>
      <c r="AC4" s="57"/>
      <c r="AD4" s="1"/>
      <c r="AJ4" s="22"/>
    </row>
    <row r="5" spans="1:40" s="25" customFormat="1" ht="15.75" x14ac:dyDescent="0.25">
      <c r="A5" s="61"/>
      <c r="B5" s="55" t="s">
        <v>7</v>
      </c>
      <c r="C5" s="45"/>
      <c r="D5" s="63"/>
      <c r="E5" s="46">
        <v>18</v>
      </c>
      <c r="F5" s="64"/>
      <c r="G5" s="57" t="s">
        <v>68</v>
      </c>
      <c r="H5" s="57"/>
      <c r="I5" s="58"/>
      <c r="J5" s="65"/>
      <c r="K5" s="66" t="s">
        <v>8</v>
      </c>
      <c r="L5" s="67" t="s">
        <v>103</v>
      </c>
      <c r="M5" s="50"/>
      <c r="N5" s="57"/>
      <c r="O5" s="66" t="s">
        <v>9</v>
      </c>
      <c r="P5" s="150">
        <v>2022</v>
      </c>
      <c r="Q5" s="150"/>
      <c r="R5" s="50"/>
      <c r="S5" s="68"/>
      <c r="T5" s="57"/>
      <c r="U5" s="57"/>
      <c r="V5" s="57"/>
      <c r="W5" s="57"/>
      <c r="X5" s="57"/>
      <c r="Y5" s="57"/>
      <c r="Z5" s="57"/>
      <c r="AA5" s="57"/>
      <c r="AB5" s="57"/>
      <c r="AC5" s="57"/>
      <c r="AD5" s="1"/>
      <c r="AJ5" s="22"/>
    </row>
    <row r="6" spans="1:40" s="25" customFormat="1" ht="15.75" x14ac:dyDescent="0.25">
      <c r="A6" s="61"/>
      <c r="B6" s="55" t="s">
        <v>10</v>
      </c>
      <c r="C6" s="45"/>
      <c r="D6" s="46"/>
      <c r="E6" s="46">
        <v>0</v>
      </c>
      <c r="F6" s="64"/>
      <c r="G6" s="64"/>
      <c r="H6" s="64"/>
      <c r="I6" s="64"/>
      <c r="J6" s="49"/>
      <c r="K6" s="69"/>
      <c r="L6" s="70"/>
      <c r="M6" s="70"/>
      <c r="N6" s="71"/>
      <c r="O6" s="70"/>
      <c r="P6" s="70"/>
      <c r="Q6" s="70"/>
      <c r="R6" s="70"/>
      <c r="S6" s="70"/>
      <c r="T6" s="72"/>
      <c r="U6" s="53"/>
      <c r="V6" s="69"/>
      <c r="W6" s="53"/>
      <c r="X6" s="53"/>
      <c r="Y6" s="54"/>
      <c r="Z6" s="54"/>
      <c r="AA6" s="54"/>
      <c r="AB6" s="54"/>
      <c r="AC6" s="54"/>
      <c r="AJ6" s="22"/>
    </row>
    <row r="7" spans="1:40" s="25" customFormat="1" ht="15.75" x14ac:dyDescent="0.25">
      <c r="A7" s="61"/>
      <c r="B7" s="55" t="s">
        <v>11</v>
      </c>
      <c r="C7" s="45"/>
      <c r="D7" s="46"/>
      <c r="E7" s="46">
        <v>0</v>
      </c>
      <c r="F7" s="64"/>
      <c r="G7" s="64"/>
      <c r="H7" s="64"/>
      <c r="I7" s="64"/>
      <c r="J7" s="49"/>
      <c r="K7" s="69"/>
      <c r="L7" s="70"/>
      <c r="M7" s="70"/>
      <c r="N7" s="71"/>
      <c r="O7" s="70"/>
      <c r="P7" s="70"/>
      <c r="Q7" s="70"/>
      <c r="R7" s="70"/>
      <c r="S7" s="70"/>
      <c r="T7" s="72"/>
      <c r="U7" s="53"/>
      <c r="V7" s="69"/>
      <c r="W7" s="53"/>
      <c r="X7" s="53"/>
      <c r="Y7" s="54"/>
      <c r="Z7" s="54"/>
      <c r="AA7" s="54"/>
      <c r="AB7" s="54"/>
      <c r="AC7" s="54"/>
      <c r="AJ7" s="22"/>
    </row>
    <row r="8" spans="1:40" s="20" customFormat="1" ht="15.75" x14ac:dyDescent="0.25">
      <c r="A8" s="42"/>
      <c r="B8" s="55" t="s">
        <v>12</v>
      </c>
      <c r="C8" s="45"/>
      <c r="D8" s="46"/>
      <c r="E8" s="46">
        <v>0</v>
      </c>
      <c r="F8" s="69"/>
      <c r="G8" s="69"/>
      <c r="H8" s="69"/>
      <c r="I8" s="53"/>
      <c r="J8" s="49"/>
      <c r="K8" s="69"/>
      <c r="L8" s="70"/>
      <c r="M8" s="70"/>
      <c r="N8" s="71"/>
      <c r="O8" s="70"/>
      <c r="P8" s="70"/>
      <c r="Q8" s="70"/>
      <c r="R8" s="70"/>
      <c r="S8" s="70"/>
      <c r="T8" s="72"/>
      <c r="U8" s="53"/>
      <c r="V8" s="69"/>
      <c r="W8" s="53"/>
      <c r="X8" s="53"/>
      <c r="Y8" s="54"/>
      <c r="Z8" s="54"/>
      <c r="AA8" s="54"/>
      <c r="AB8" s="54"/>
      <c r="AC8" s="54"/>
      <c r="AE8" s="2"/>
      <c r="AF8" s="2"/>
      <c r="AG8" s="2"/>
      <c r="AH8" s="2"/>
      <c r="AI8" s="2"/>
      <c r="AJ8" s="26"/>
      <c r="AK8" s="2"/>
      <c r="AL8" s="2"/>
      <c r="AM8" s="2"/>
      <c r="AN8" s="2"/>
    </row>
    <row r="9" spans="1:40" s="20" customFormat="1" ht="15.75" x14ac:dyDescent="0.25">
      <c r="A9" s="42"/>
      <c r="B9" s="55" t="s">
        <v>13</v>
      </c>
      <c r="C9" s="45"/>
      <c r="D9" s="46"/>
      <c r="E9" s="46">
        <v>18</v>
      </c>
      <c r="F9" s="69"/>
      <c r="G9" s="69"/>
      <c r="H9" s="69"/>
      <c r="I9" s="53"/>
      <c r="J9" s="49"/>
      <c r="K9" s="69"/>
      <c r="L9" s="70"/>
      <c r="M9" s="70"/>
      <c r="N9" s="71"/>
      <c r="O9" s="70"/>
      <c r="P9" s="70"/>
      <c r="Q9" s="70"/>
      <c r="R9" s="70"/>
      <c r="S9" s="70"/>
      <c r="T9" s="72"/>
      <c r="U9" s="53"/>
      <c r="V9" s="69"/>
      <c r="W9" s="53"/>
      <c r="X9" s="53"/>
      <c r="Y9" s="54"/>
      <c r="Z9" s="54"/>
      <c r="AA9" s="54"/>
      <c r="AB9" s="54"/>
      <c r="AC9" s="54"/>
      <c r="AE9" s="2"/>
      <c r="AF9" s="2"/>
      <c r="AG9" s="2"/>
      <c r="AH9" s="2"/>
      <c r="AI9" s="2"/>
      <c r="AJ9" s="26"/>
      <c r="AK9" s="2"/>
      <c r="AL9" s="2"/>
      <c r="AM9" s="2"/>
      <c r="AN9" s="2"/>
    </row>
    <row r="10" spans="1:40" s="20" customFormat="1" ht="27" customHeight="1" x14ac:dyDescent="0.25">
      <c r="A10" s="42"/>
      <c r="B10" s="73"/>
      <c r="C10" s="74"/>
      <c r="D10" s="151" t="s">
        <v>14</v>
      </c>
      <c r="E10" s="151"/>
      <c r="F10" s="151"/>
      <c r="G10" s="151"/>
      <c r="H10" s="151"/>
      <c r="I10" s="152" t="s">
        <v>11</v>
      </c>
      <c r="J10" s="75"/>
      <c r="K10" s="76"/>
      <c r="L10" s="77"/>
      <c r="M10" s="153" t="s">
        <v>15</v>
      </c>
      <c r="N10" s="154" t="s">
        <v>16</v>
      </c>
      <c r="O10" s="155" t="s">
        <v>17</v>
      </c>
      <c r="P10" s="155"/>
      <c r="Q10" s="155"/>
      <c r="R10" s="155"/>
      <c r="S10" s="155"/>
      <c r="T10" s="156" t="s">
        <v>18</v>
      </c>
      <c r="U10" s="145" t="s">
        <v>19</v>
      </c>
      <c r="V10" s="145"/>
      <c r="W10" s="145"/>
      <c r="X10" s="145"/>
      <c r="Y10" s="145" t="s">
        <v>20</v>
      </c>
      <c r="Z10" s="145"/>
      <c r="AA10" s="145"/>
      <c r="AB10" s="145"/>
      <c r="AC10" s="145"/>
      <c r="AE10" s="2"/>
      <c r="AF10" s="2"/>
      <c r="AG10" s="2"/>
      <c r="AH10" s="2"/>
      <c r="AI10" s="2"/>
      <c r="AJ10" s="26"/>
      <c r="AK10" s="2"/>
      <c r="AL10" s="2"/>
      <c r="AM10" s="2"/>
      <c r="AN10" s="2"/>
    </row>
    <row r="11" spans="1:40" s="20" customFormat="1" ht="74.25" customHeight="1" x14ac:dyDescent="0.25">
      <c r="A11" s="140" t="s">
        <v>105</v>
      </c>
      <c r="B11" s="76" t="s">
        <v>21</v>
      </c>
      <c r="C11" s="75" t="s">
        <v>22</v>
      </c>
      <c r="D11" s="78" t="s">
        <v>70</v>
      </c>
      <c r="E11" s="78" t="s">
        <v>23</v>
      </c>
      <c r="F11" s="78" t="s">
        <v>24</v>
      </c>
      <c r="G11" s="78" t="s">
        <v>25</v>
      </c>
      <c r="H11" s="78" t="s">
        <v>26</v>
      </c>
      <c r="I11" s="152"/>
      <c r="J11" s="75" t="s">
        <v>27</v>
      </c>
      <c r="K11" s="79" t="s">
        <v>28</v>
      </c>
      <c r="L11" s="80" t="s">
        <v>29</v>
      </c>
      <c r="M11" s="153"/>
      <c r="N11" s="154"/>
      <c r="O11" s="81" t="s">
        <v>30</v>
      </c>
      <c r="P11" s="81" t="s">
        <v>31</v>
      </c>
      <c r="Q11" s="81" t="s">
        <v>32</v>
      </c>
      <c r="R11" s="82" t="s">
        <v>33</v>
      </c>
      <c r="S11" s="81" t="s">
        <v>26</v>
      </c>
      <c r="T11" s="156"/>
      <c r="U11" s="83" t="s">
        <v>34</v>
      </c>
      <c r="V11" s="83" t="s">
        <v>35</v>
      </c>
      <c r="W11" s="83" t="s">
        <v>36</v>
      </c>
      <c r="X11" s="83" t="s">
        <v>37</v>
      </c>
      <c r="Y11" s="84" t="s">
        <v>38</v>
      </c>
      <c r="Z11" s="84" t="s">
        <v>39</v>
      </c>
      <c r="AA11" s="84" t="s">
        <v>40</v>
      </c>
      <c r="AB11" s="84" t="s">
        <v>41</v>
      </c>
      <c r="AC11" s="84" t="s">
        <v>26</v>
      </c>
      <c r="AE11" s="2"/>
      <c r="AF11" s="2"/>
      <c r="AG11" s="2"/>
      <c r="AH11" s="2"/>
      <c r="AI11" s="2"/>
      <c r="AJ11" s="2"/>
      <c r="AK11" s="2"/>
      <c r="AL11" s="2"/>
      <c r="AM11" s="2"/>
      <c r="AN11" s="2"/>
    </row>
    <row r="12" spans="1:40" s="28" customFormat="1" ht="30" customHeight="1" x14ac:dyDescent="0.25">
      <c r="A12" s="96">
        <v>1</v>
      </c>
      <c r="B12" s="108">
        <v>100177700008222</v>
      </c>
      <c r="C12" s="89">
        <v>44652</v>
      </c>
      <c r="D12" s="98" t="s">
        <v>67</v>
      </c>
      <c r="E12" s="99"/>
      <c r="F12" s="94"/>
      <c r="G12" s="99"/>
      <c r="H12" s="94"/>
      <c r="I12" s="99"/>
      <c r="J12" s="141">
        <v>44679</v>
      </c>
      <c r="K12" s="100"/>
      <c r="L12" s="104">
        <v>9</v>
      </c>
      <c r="M12" s="104">
        <v>1</v>
      </c>
      <c r="N12" s="89" t="s">
        <v>71</v>
      </c>
      <c r="O12" s="99"/>
      <c r="P12" s="101"/>
      <c r="Q12" s="101" t="s">
        <v>67</v>
      </c>
      <c r="R12" s="101"/>
      <c r="S12" s="101"/>
      <c r="T12" s="97"/>
      <c r="U12" s="93"/>
      <c r="V12" s="107"/>
      <c r="W12" s="99"/>
      <c r="X12" s="99" t="s">
        <v>67</v>
      </c>
      <c r="Y12" s="102"/>
      <c r="Z12" s="102"/>
      <c r="AA12" s="102"/>
      <c r="AB12" s="102"/>
      <c r="AC12" s="99" t="s">
        <v>67</v>
      </c>
      <c r="AD12" s="27"/>
      <c r="AE12" s="27"/>
      <c r="AF12" s="27"/>
      <c r="AG12" s="27"/>
      <c r="AH12"/>
      <c r="AI12"/>
      <c r="AJ12"/>
      <c r="AK12"/>
    </row>
    <row r="13" spans="1:40" s="28" customFormat="1" ht="30" customHeight="1" x14ac:dyDescent="0.25">
      <c r="A13" s="96">
        <v>2</v>
      </c>
      <c r="B13" s="108">
        <v>100177700008322</v>
      </c>
      <c r="C13" s="89">
        <v>44655</v>
      </c>
      <c r="D13" s="98" t="s">
        <v>67</v>
      </c>
      <c r="E13" s="99"/>
      <c r="F13" s="94"/>
      <c r="G13" s="99"/>
      <c r="H13" s="94"/>
      <c r="I13" s="99"/>
      <c r="J13" s="142">
        <v>44685</v>
      </c>
      <c r="K13" s="100"/>
      <c r="L13" s="104">
        <v>12</v>
      </c>
      <c r="M13" s="104">
        <v>1</v>
      </c>
      <c r="N13" s="110" t="s">
        <v>73</v>
      </c>
      <c r="O13" s="99"/>
      <c r="P13" s="101"/>
      <c r="Q13" s="101"/>
      <c r="R13" s="101"/>
      <c r="S13" s="101" t="s">
        <v>67</v>
      </c>
      <c r="T13" s="97"/>
      <c r="U13" s="93"/>
      <c r="V13" s="107"/>
      <c r="W13" s="99"/>
      <c r="X13" s="99" t="s">
        <v>67</v>
      </c>
      <c r="Y13" s="102"/>
      <c r="Z13" s="102"/>
      <c r="AA13" s="102"/>
      <c r="AB13" s="102"/>
      <c r="AC13" s="99" t="s">
        <v>67</v>
      </c>
      <c r="AD13" s="27"/>
      <c r="AE13" s="27"/>
      <c r="AF13" s="27"/>
      <c r="AG13" s="27"/>
      <c r="AH13"/>
      <c r="AI13"/>
      <c r="AJ13"/>
      <c r="AK13"/>
    </row>
    <row r="14" spans="1:40" s="28" customFormat="1" ht="30" customHeight="1" x14ac:dyDescent="0.25">
      <c r="A14" s="96">
        <v>3</v>
      </c>
      <c r="B14" s="108">
        <v>100177700008422</v>
      </c>
      <c r="C14" s="118">
        <v>44656</v>
      </c>
      <c r="D14" s="98" t="s">
        <v>67</v>
      </c>
      <c r="E14" s="99"/>
      <c r="F14" s="94"/>
      <c r="G14" s="99"/>
      <c r="H14" s="94"/>
      <c r="I14" s="99"/>
      <c r="J14" s="143">
        <v>44679</v>
      </c>
      <c r="K14" s="100"/>
      <c r="L14" s="105">
        <v>7</v>
      </c>
      <c r="M14" s="105">
        <v>1</v>
      </c>
      <c r="N14" s="110" t="s">
        <v>75</v>
      </c>
      <c r="O14" s="99" t="s">
        <v>67</v>
      </c>
      <c r="P14" s="101"/>
      <c r="Q14" s="101"/>
      <c r="R14" s="101"/>
      <c r="S14" s="101"/>
      <c r="T14" s="97"/>
      <c r="U14" s="93"/>
      <c r="V14" s="111"/>
      <c r="W14" s="99"/>
      <c r="X14" s="99" t="s">
        <v>67</v>
      </c>
      <c r="Y14" s="102"/>
      <c r="Z14" s="102"/>
      <c r="AA14" s="102"/>
      <c r="AB14" s="102"/>
      <c r="AC14" s="99" t="s">
        <v>67</v>
      </c>
      <c r="AD14" s="27"/>
      <c r="AE14" s="27"/>
      <c r="AF14" s="27"/>
      <c r="AG14" s="27"/>
      <c r="AH14"/>
      <c r="AI14"/>
      <c r="AJ14"/>
      <c r="AK14"/>
    </row>
    <row r="15" spans="1:40" s="28" customFormat="1" ht="30" customHeight="1" x14ac:dyDescent="0.25">
      <c r="A15" s="96">
        <v>4</v>
      </c>
      <c r="B15" s="108">
        <v>100177700008522</v>
      </c>
      <c r="C15" s="118">
        <v>44658</v>
      </c>
      <c r="D15" s="98" t="s">
        <v>67</v>
      </c>
      <c r="E15" s="99"/>
      <c r="F15" s="94"/>
      <c r="G15" s="99"/>
      <c r="H15" s="94"/>
      <c r="I15" s="99"/>
      <c r="J15" s="143">
        <v>44694</v>
      </c>
      <c r="K15" s="100"/>
      <c r="L15" s="105">
        <v>15</v>
      </c>
      <c r="M15" s="105">
        <v>2</v>
      </c>
      <c r="N15" s="109" t="s">
        <v>77</v>
      </c>
      <c r="O15" s="99"/>
      <c r="P15" s="101"/>
      <c r="Q15" s="101"/>
      <c r="R15" s="101"/>
      <c r="S15" s="101" t="s">
        <v>67</v>
      </c>
      <c r="T15" s="97"/>
      <c r="U15" s="93"/>
      <c r="V15" s="111"/>
      <c r="W15" s="99" t="s">
        <v>67</v>
      </c>
      <c r="X15" s="99"/>
      <c r="Y15" s="102"/>
      <c r="Z15" s="102"/>
      <c r="AA15" s="102"/>
      <c r="AB15" s="102"/>
      <c r="AC15" s="99" t="s">
        <v>67</v>
      </c>
      <c r="AD15" s="27"/>
      <c r="AE15" s="27"/>
      <c r="AF15" s="27"/>
      <c r="AG15" s="27"/>
      <c r="AH15"/>
      <c r="AI15"/>
      <c r="AJ15"/>
      <c r="AK15"/>
    </row>
    <row r="16" spans="1:40" s="28" customFormat="1" ht="30" customHeight="1" x14ac:dyDescent="0.25">
      <c r="A16" s="96">
        <v>5</v>
      </c>
      <c r="B16" s="108">
        <v>100177700008622</v>
      </c>
      <c r="C16" s="118">
        <v>44658</v>
      </c>
      <c r="D16" s="98" t="s">
        <v>67</v>
      </c>
      <c r="E16" s="99"/>
      <c r="F16" s="94"/>
      <c r="G16" s="99"/>
      <c r="H16" s="94"/>
      <c r="I16" s="99"/>
      <c r="J16" s="143">
        <v>44679</v>
      </c>
      <c r="K16" s="100"/>
      <c r="L16" s="105">
        <v>5</v>
      </c>
      <c r="M16" s="105">
        <v>1</v>
      </c>
      <c r="N16" s="109" t="s">
        <v>79</v>
      </c>
      <c r="O16" s="99"/>
      <c r="P16" s="101"/>
      <c r="Q16" s="101" t="s">
        <v>67</v>
      </c>
      <c r="R16" s="101"/>
      <c r="S16" s="101"/>
      <c r="T16" s="97"/>
      <c r="U16" s="93"/>
      <c r="V16" s="112"/>
      <c r="W16" s="99"/>
      <c r="X16" s="99" t="s">
        <v>67</v>
      </c>
      <c r="Y16" s="102"/>
      <c r="Z16" s="102"/>
      <c r="AA16" s="102"/>
      <c r="AB16" s="102"/>
      <c r="AC16" s="99" t="s">
        <v>67</v>
      </c>
      <c r="AD16" s="27"/>
      <c r="AE16" s="27"/>
      <c r="AF16" s="27"/>
      <c r="AG16" s="27"/>
      <c r="AH16"/>
      <c r="AI16"/>
      <c r="AJ16"/>
      <c r="AK16"/>
    </row>
    <row r="17" spans="1:37" s="28" customFormat="1" ht="30" customHeight="1" x14ac:dyDescent="0.25">
      <c r="A17" s="96">
        <v>6</v>
      </c>
      <c r="B17" s="108">
        <v>100177700008722</v>
      </c>
      <c r="C17" s="118">
        <v>44676</v>
      </c>
      <c r="D17" s="98" t="s">
        <v>67</v>
      </c>
      <c r="E17" s="99"/>
      <c r="F17" s="94"/>
      <c r="G17" s="99"/>
      <c r="H17" s="94"/>
      <c r="I17" s="99"/>
      <c r="J17" s="143">
        <v>44694</v>
      </c>
      <c r="K17" s="100"/>
      <c r="L17" s="105">
        <v>13</v>
      </c>
      <c r="M17" s="105">
        <v>2</v>
      </c>
      <c r="N17" s="109" t="s">
        <v>81</v>
      </c>
      <c r="O17" s="99"/>
      <c r="P17" s="101"/>
      <c r="Q17" s="101"/>
      <c r="R17" s="101"/>
      <c r="S17" s="101" t="s">
        <v>67</v>
      </c>
      <c r="T17" s="97"/>
      <c r="U17" s="93"/>
      <c r="V17" s="111"/>
      <c r="W17" s="99"/>
      <c r="X17" s="99"/>
      <c r="Y17" s="102"/>
      <c r="Z17" s="102"/>
      <c r="AA17" s="102"/>
      <c r="AB17" s="102"/>
      <c r="AC17" s="99" t="s">
        <v>67</v>
      </c>
      <c r="AD17" s="27"/>
      <c r="AE17" s="27"/>
      <c r="AF17" s="27"/>
      <c r="AG17" s="27"/>
      <c r="AH17"/>
      <c r="AI17"/>
      <c r="AJ17"/>
      <c r="AK17"/>
    </row>
    <row r="18" spans="1:37" s="28" customFormat="1" ht="30" customHeight="1" x14ac:dyDescent="0.25">
      <c r="A18" s="96">
        <v>7</v>
      </c>
      <c r="B18" s="108">
        <v>100177700008822</v>
      </c>
      <c r="C18" s="118">
        <v>44676</v>
      </c>
      <c r="D18" s="98" t="s">
        <v>67</v>
      </c>
      <c r="E18" s="99"/>
      <c r="F18" s="94"/>
      <c r="G18" s="99"/>
      <c r="H18" s="94"/>
      <c r="I18" s="99"/>
      <c r="J18" s="141">
        <v>44683</v>
      </c>
      <c r="K18" s="100"/>
      <c r="L18" s="105">
        <v>5</v>
      </c>
      <c r="M18" s="105">
        <v>1</v>
      </c>
      <c r="N18" s="109" t="s">
        <v>75</v>
      </c>
      <c r="O18" s="99" t="s">
        <v>67</v>
      </c>
      <c r="P18" s="101"/>
      <c r="Q18" s="101"/>
      <c r="R18" s="101"/>
      <c r="S18" s="101"/>
      <c r="T18" s="97"/>
      <c r="U18" s="93"/>
      <c r="V18" s="113"/>
      <c r="W18" s="99"/>
      <c r="X18" s="99" t="s">
        <v>67</v>
      </c>
      <c r="Y18" s="102"/>
      <c r="Z18" s="102"/>
      <c r="AA18" s="102"/>
      <c r="AB18" s="102"/>
      <c r="AC18" s="99" t="s">
        <v>67</v>
      </c>
      <c r="AD18" s="27"/>
      <c r="AE18" s="27"/>
      <c r="AF18" s="27"/>
      <c r="AG18" s="27"/>
      <c r="AH18"/>
      <c r="AI18"/>
      <c r="AJ18"/>
      <c r="AK18"/>
    </row>
    <row r="19" spans="1:37" s="28" customFormat="1" ht="30" customHeight="1" x14ac:dyDescent="0.25">
      <c r="A19" s="96">
        <v>8</v>
      </c>
      <c r="B19" s="108">
        <v>100177700008922</v>
      </c>
      <c r="C19" s="118">
        <v>44676</v>
      </c>
      <c r="D19" s="98" t="s">
        <v>67</v>
      </c>
      <c r="E19" s="99"/>
      <c r="F19" s="94"/>
      <c r="G19" s="99"/>
      <c r="H19" s="94"/>
      <c r="I19" s="99"/>
      <c r="J19" s="143">
        <v>44683</v>
      </c>
      <c r="K19" s="100"/>
      <c r="L19" s="105">
        <v>5</v>
      </c>
      <c r="M19" s="105">
        <v>1</v>
      </c>
      <c r="N19" s="109" t="s">
        <v>75</v>
      </c>
      <c r="O19" s="99" t="s">
        <v>67</v>
      </c>
      <c r="P19" s="101"/>
      <c r="Q19" s="101"/>
      <c r="R19" s="101"/>
      <c r="S19" s="101"/>
      <c r="T19" s="97"/>
      <c r="U19" s="93"/>
      <c r="V19" s="113"/>
      <c r="W19" s="99"/>
      <c r="X19" s="99" t="s">
        <v>67</v>
      </c>
      <c r="Y19" s="102"/>
      <c r="Z19" s="102"/>
      <c r="AA19" s="102"/>
      <c r="AB19" s="102"/>
      <c r="AC19" s="99" t="s">
        <v>67</v>
      </c>
      <c r="AD19" s="27"/>
      <c r="AE19" s="27"/>
      <c r="AF19" s="27"/>
      <c r="AG19" s="27"/>
      <c r="AH19"/>
      <c r="AI19"/>
      <c r="AJ19"/>
      <c r="AK19"/>
    </row>
    <row r="20" spans="1:37" s="28" customFormat="1" ht="30" customHeight="1" x14ac:dyDescent="0.25">
      <c r="A20" s="96">
        <v>9</v>
      </c>
      <c r="B20" s="108">
        <v>100177700009022</v>
      </c>
      <c r="C20" s="118">
        <v>44676</v>
      </c>
      <c r="D20" s="98" t="s">
        <v>67</v>
      </c>
      <c r="E20" s="99"/>
      <c r="F20" s="94"/>
      <c r="G20" s="99"/>
      <c r="H20" s="94"/>
      <c r="I20" s="99"/>
      <c r="J20" s="143">
        <v>44685</v>
      </c>
      <c r="K20" s="100"/>
      <c r="L20" s="106">
        <v>7</v>
      </c>
      <c r="M20" s="106">
        <v>2</v>
      </c>
      <c r="N20" s="109" t="s">
        <v>84</v>
      </c>
      <c r="O20" s="99"/>
      <c r="P20" s="101"/>
      <c r="Q20" s="101"/>
      <c r="R20" s="101"/>
      <c r="S20" s="101" t="s">
        <v>67</v>
      </c>
      <c r="T20" s="97"/>
      <c r="U20" s="93"/>
      <c r="V20" s="109"/>
      <c r="W20" s="99"/>
      <c r="X20" s="99"/>
      <c r="Y20" s="102"/>
      <c r="Z20" s="102"/>
      <c r="AA20" s="102"/>
      <c r="AB20" s="102"/>
      <c r="AC20" s="99" t="s">
        <v>67</v>
      </c>
      <c r="AD20" s="27"/>
      <c r="AE20" s="27"/>
      <c r="AF20" s="27"/>
      <c r="AG20" s="27"/>
      <c r="AH20"/>
      <c r="AI20"/>
      <c r="AJ20"/>
      <c r="AK20"/>
    </row>
    <row r="21" spans="1:37" s="28" customFormat="1" ht="30" customHeight="1" x14ac:dyDescent="0.25">
      <c r="A21" s="96">
        <v>10</v>
      </c>
      <c r="B21" s="108">
        <v>100177700009122</v>
      </c>
      <c r="C21" s="118">
        <v>44676</v>
      </c>
      <c r="D21" s="98" t="s">
        <v>67</v>
      </c>
      <c r="E21" s="99"/>
      <c r="F21" s="94"/>
      <c r="G21" s="99"/>
      <c r="H21" s="94"/>
      <c r="I21" s="99"/>
      <c r="J21" s="143">
        <v>44698</v>
      </c>
      <c r="K21" s="100"/>
      <c r="L21" s="106">
        <v>15</v>
      </c>
      <c r="M21" s="106">
        <v>1</v>
      </c>
      <c r="N21" s="109" t="s">
        <v>85</v>
      </c>
      <c r="O21" s="99"/>
      <c r="P21" s="101"/>
      <c r="Q21" s="101"/>
      <c r="R21" s="101"/>
      <c r="S21" s="101" t="s">
        <v>67</v>
      </c>
      <c r="T21" s="97"/>
      <c r="U21" s="93"/>
      <c r="V21" s="109"/>
      <c r="W21" s="99"/>
      <c r="X21" s="99"/>
      <c r="Y21" s="102"/>
      <c r="Z21" s="102"/>
      <c r="AA21" s="102"/>
      <c r="AB21" s="102"/>
      <c r="AC21" s="99" t="s">
        <v>67</v>
      </c>
      <c r="AD21" s="27"/>
      <c r="AE21" s="27"/>
      <c r="AF21" s="27"/>
      <c r="AG21" s="27"/>
      <c r="AH21"/>
      <c r="AI21"/>
      <c r="AJ21"/>
      <c r="AK21"/>
    </row>
    <row r="22" spans="1:37" s="28" customFormat="1" ht="30" customHeight="1" x14ac:dyDescent="0.25">
      <c r="A22" s="96">
        <v>11</v>
      </c>
      <c r="B22" s="108">
        <v>100177700009222</v>
      </c>
      <c r="C22" s="89">
        <v>44676</v>
      </c>
      <c r="D22" s="98" t="s">
        <v>67</v>
      </c>
      <c r="E22" s="99"/>
      <c r="F22" s="94"/>
      <c r="G22" s="99"/>
      <c r="H22" s="94"/>
      <c r="I22" s="99"/>
      <c r="J22" s="142">
        <v>44679</v>
      </c>
      <c r="K22" s="100"/>
      <c r="L22" s="104">
        <v>3</v>
      </c>
      <c r="M22" s="104">
        <v>1</v>
      </c>
      <c r="N22" s="109" t="s">
        <v>86</v>
      </c>
      <c r="O22" s="99"/>
      <c r="P22" s="101"/>
      <c r="Q22" s="101"/>
      <c r="R22" s="101"/>
      <c r="S22" s="101" t="s">
        <v>67</v>
      </c>
      <c r="T22" s="97"/>
      <c r="U22" s="93"/>
      <c r="V22" s="107"/>
      <c r="W22" s="99"/>
      <c r="X22" s="99" t="s">
        <v>67</v>
      </c>
      <c r="Y22" s="102"/>
      <c r="Z22" s="102"/>
      <c r="AA22" s="102"/>
      <c r="AB22" s="102"/>
      <c r="AC22" s="99" t="s">
        <v>67</v>
      </c>
      <c r="AD22" s="27"/>
      <c r="AE22" s="27"/>
      <c r="AF22" s="27"/>
      <c r="AG22" s="27"/>
      <c r="AH22"/>
      <c r="AI22"/>
      <c r="AJ22"/>
      <c r="AK22"/>
    </row>
    <row r="23" spans="1:37" s="28" customFormat="1" ht="30" customHeight="1" x14ac:dyDescent="0.25">
      <c r="A23" s="96">
        <v>12</v>
      </c>
      <c r="B23" s="108">
        <v>100177700009322</v>
      </c>
      <c r="C23" s="89">
        <v>44676</v>
      </c>
      <c r="D23" s="98" t="s">
        <v>67</v>
      </c>
      <c r="E23" s="99"/>
      <c r="F23" s="94"/>
      <c r="G23" s="99"/>
      <c r="H23" s="94"/>
      <c r="I23" s="99"/>
      <c r="J23" s="144">
        <v>44683</v>
      </c>
      <c r="K23" s="100"/>
      <c r="L23" s="106">
        <v>5</v>
      </c>
      <c r="M23" s="106">
        <v>1</v>
      </c>
      <c r="N23" s="109" t="s">
        <v>89</v>
      </c>
      <c r="O23" s="99"/>
      <c r="P23" s="101"/>
      <c r="Q23" s="101"/>
      <c r="R23" s="101"/>
      <c r="S23" s="101" t="s">
        <v>67</v>
      </c>
      <c r="T23" s="97"/>
      <c r="U23" s="93"/>
      <c r="V23" s="115"/>
      <c r="W23" s="99"/>
      <c r="X23" s="99" t="s">
        <v>67</v>
      </c>
      <c r="Y23" s="102"/>
      <c r="Z23" s="102"/>
      <c r="AA23" s="102"/>
      <c r="AB23" s="102"/>
      <c r="AC23" s="99" t="s">
        <v>67</v>
      </c>
      <c r="AD23" s="27"/>
      <c r="AE23" s="27"/>
      <c r="AF23" s="27"/>
      <c r="AG23" s="27"/>
      <c r="AH23"/>
      <c r="AI23"/>
      <c r="AJ23"/>
      <c r="AK23"/>
    </row>
    <row r="24" spans="1:37" s="28" customFormat="1" ht="30" customHeight="1" x14ac:dyDescent="0.25">
      <c r="A24" s="96">
        <v>13</v>
      </c>
      <c r="B24" s="108">
        <v>100177700009422</v>
      </c>
      <c r="C24" s="116">
        <v>44676</v>
      </c>
      <c r="D24" s="98" t="s">
        <v>67</v>
      </c>
      <c r="E24" s="99"/>
      <c r="F24" s="94"/>
      <c r="G24" s="99"/>
      <c r="H24" s="94"/>
      <c r="I24" s="99"/>
      <c r="J24" s="144">
        <v>44697</v>
      </c>
      <c r="K24" s="100"/>
      <c r="L24" s="106">
        <v>14</v>
      </c>
      <c r="M24" s="106">
        <v>1</v>
      </c>
      <c r="N24" s="114" t="s">
        <v>90</v>
      </c>
      <c r="O24" s="99"/>
      <c r="P24" s="101"/>
      <c r="Q24" s="101"/>
      <c r="R24" s="101"/>
      <c r="S24" s="101" t="s">
        <v>67</v>
      </c>
      <c r="T24" s="97"/>
      <c r="U24" s="93"/>
      <c r="V24" s="115"/>
      <c r="W24" s="99"/>
      <c r="X24" s="99" t="s">
        <v>67</v>
      </c>
      <c r="Y24" s="102"/>
      <c r="Z24" s="102"/>
      <c r="AA24" s="102"/>
      <c r="AB24" s="102"/>
      <c r="AC24" s="99" t="s">
        <v>67</v>
      </c>
      <c r="AD24" s="27"/>
      <c r="AE24" s="27"/>
      <c r="AF24" s="27"/>
      <c r="AG24" s="27"/>
      <c r="AH24"/>
      <c r="AI24"/>
      <c r="AJ24"/>
      <c r="AK24"/>
    </row>
    <row r="25" spans="1:37" s="28" customFormat="1" ht="30" customHeight="1" x14ac:dyDescent="0.25">
      <c r="A25" s="96">
        <v>14</v>
      </c>
      <c r="B25" s="108">
        <v>100177700009522</v>
      </c>
      <c r="C25" s="116">
        <v>44676</v>
      </c>
      <c r="D25" s="98" t="s">
        <v>67</v>
      </c>
      <c r="E25" s="99"/>
      <c r="F25" s="94"/>
      <c r="G25" s="99"/>
      <c r="H25" s="94"/>
      <c r="I25" s="99"/>
      <c r="J25" s="144">
        <v>44698</v>
      </c>
      <c r="K25" s="100"/>
      <c r="L25" s="106">
        <v>15</v>
      </c>
      <c r="M25" s="106">
        <v>1</v>
      </c>
      <c r="N25" s="114" t="s">
        <v>92</v>
      </c>
      <c r="O25" s="99" t="s">
        <v>67</v>
      </c>
      <c r="P25" s="101"/>
      <c r="Q25" s="101"/>
      <c r="R25" s="101"/>
      <c r="S25" s="101"/>
      <c r="T25" s="97"/>
      <c r="U25" s="93"/>
      <c r="V25" s="115"/>
      <c r="W25" s="99"/>
      <c r="X25" s="99" t="s">
        <v>67</v>
      </c>
      <c r="Y25" s="102"/>
      <c r="Z25" s="102"/>
      <c r="AA25" s="102"/>
      <c r="AB25" s="102"/>
      <c r="AC25" s="99" t="s">
        <v>67</v>
      </c>
      <c r="AD25" s="27"/>
      <c r="AE25" s="27"/>
      <c r="AF25" s="27"/>
      <c r="AG25" s="27"/>
      <c r="AH25"/>
      <c r="AI25"/>
      <c r="AJ25"/>
      <c r="AK25"/>
    </row>
    <row r="26" spans="1:37" s="28" customFormat="1" ht="30" customHeight="1" x14ac:dyDescent="0.25">
      <c r="A26" s="96">
        <v>15</v>
      </c>
      <c r="B26" s="108">
        <v>100177700009622</v>
      </c>
      <c r="C26" s="116">
        <v>44677</v>
      </c>
      <c r="D26" s="98" t="s">
        <v>67</v>
      </c>
      <c r="E26" s="99"/>
      <c r="F26" s="94"/>
      <c r="G26" s="99"/>
      <c r="H26" s="94"/>
      <c r="I26" s="99"/>
      <c r="J26" s="144">
        <v>44699</v>
      </c>
      <c r="K26" s="100"/>
      <c r="L26" s="106">
        <v>15</v>
      </c>
      <c r="M26" s="106">
        <v>2</v>
      </c>
      <c r="N26" s="109" t="s">
        <v>94</v>
      </c>
      <c r="O26" s="99"/>
      <c r="P26" s="101" t="s">
        <v>67</v>
      </c>
      <c r="Q26" s="101"/>
      <c r="R26" s="101"/>
      <c r="S26" s="101"/>
      <c r="T26" s="97"/>
      <c r="U26" s="93"/>
      <c r="V26" s="115"/>
      <c r="W26" s="99" t="s">
        <v>67</v>
      </c>
      <c r="X26" s="99"/>
      <c r="Y26" s="102"/>
      <c r="Z26" s="102"/>
      <c r="AA26" s="102"/>
      <c r="AB26" s="102"/>
      <c r="AC26" s="99" t="s">
        <v>67</v>
      </c>
      <c r="AD26" s="27"/>
      <c r="AE26" s="27"/>
      <c r="AF26" s="27"/>
      <c r="AG26" s="27"/>
      <c r="AH26"/>
      <c r="AI26"/>
      <c r="AJ26"/>
      <c r="AK26"/>
    </row>
    <row r="27" spans="1:37" s="28" customFormat="1" ht="30" customHeight="1" x14ac:dyDescent="0.25">
      <c r="A27" s="96">
        <v>16</v>
      </c>
      <c r="B27" s="108">
        <v>100177700009722</v>
      </c>
      <c r="C27" s="116">
        <v>44678</v>
      </c>
      <c r="D27" s="98" t="s">
        <v>67</v>
      </c>
      <c r="E27" s="99"/>
      <c r="F27" s="94"/>
      <c r="G27" s="99"/>
      <c r="H27" s="94"/>
      <c r="I27" s="99"/>
      <c r="J27" s="144">
        <v>44698</v>
      </c>
      <c r="K27" s="100"/>
      <c r="L27" s="106">
        <v>13</v>
      </c>
      <c r="M27" s="106">
        <v>2</v>
      </c>
      <c r="N27" s="114" t="s">
        <v>96</v>
      </c>
      <c r="O27" s="99"/>
      <c r="P27" s="101" t="s">
        <v>67</v>
      </c>
      <c r="Q27" s="101"/>
      <c r="R27" s="101"/>
      <c r="S27" s="101"/>
      <c r="T27" s="97"/>
      <c r="U27" s="93"/>
      <c r="V27" s="115"/>
      <c r="W27" s="99" t="s">
        <v>67</v>
      </c>
      <c r="X27" s="99"/>
      <c r="Y27" s="102"/>
      <c r="Z27" s="102"/>
      <c r="AA27" s="102"/>
      <c r="AB27" s="102"/>
      <c r="AC27" s="99" t="s">
        <v>67</v>
      </c>
      <c r="AD27" s="27"/>
      <c r="AE27" s="27"/>
      <c r="AF27" s="27"/>
      <c r="AG27" s="27"/>
      <c r="AH27"/>
      <c r="AI27"/>
      <c r="AJ27"/>
      <c r="AK27"/>
    </row>
    <row r="28" spans="1:37" s="28" customFormat="1" ht="30" customHeight="1" x14ac:dyDescent="0.25">
      <c r="A28" s="96">
        <v>17</v>
      </c>
      <c r="B28" s="108">
        <v>100177700009822</v>
      </c>
      <c r="C28" s="116">
        <v>44680</v>
      </c>
      <c r="D28" s="98" t="s">
        <v>67</v>
      </c>
      <c r="E28" s="99"/>
      <c r="F28" s="94"/>
      <c r="G28" s="99"/>
      <c r="H28" s="94"/>
      <c r="I28" s="99"/>
      <c r="J28" s="144">
        <v>44690</v>
      </c>
      <c r="K28" s="100"/>
      <c r="L28" s="106">
        <v>5</v>
      </c>
      <c r="M28" s="106">
        <v>2</v>
      </c>
      <c r="N28" s="114" t="s">
        <v>98</v>
      </c>
      <c r="O28" s="99" t="s">
        <v>67</v>
      </c>
      <c r="P28" s="101"/>
      <c r="Q28" s="101"/>
      <c r="R28" s="101"/>
      <c r="S28" s="101"/>
      <c r="T28" s="97"/>
      <c r="U28" s="93"/>
      <c r="V28" s="115"/>
      <c r="W28" s="99"/>
      <c r="X28" s="99"/>
      <c r="Y28" s="102"/>
      <c r="Z28" s="102"/>
      <c r="AA28" s="102"/>
      <c r="AB28" s="102"/>
      <c r="AC28" s="99" t="s">
        <v>67</v>
      </c>
      <c r="AD28" s="27"/>
      <c r="AE28" s="27"/>
      <c r="AF28" s="27"/>
      <c r="AG28" s="27"/>
      <c r="AH28"/>
      <c r="AI28"/>
      <c r="AJ28"/>
      <c r="AK28"/>
    </row>
    <row r="29" spans="1:37" s="28" customFormat="1" ht="30" customHeight="1" x14ac:dyDescent="0.25">
      <c r="A29" s="96">
        <v>18</v>
      </c>
      <c r="B29" s="108">
        <v>100177700009922</v>
      </c>
      <c r="C29" s="116">
        <v>44680</v>
      </c>
      <c r="D29" s="98" t="s">
        <v>67</v>
      </c>
      <c r="E29" s="99"/>
      <c r="F29" s="94"/>
      <c r="G29" s="99"/>
      <c r="H29" s="94"/>
      <c r="I29" s="99"/>
      <c r="J29" s="144">
        <v>44704</v>
      </c>
      <c r="K29" s="100"/>
      <c r="L29" s="106">
        <v>15</v>
      </c>
      <c r="M29" s="106">
        <v>1</v>
      </c>
      <c r="N29" s="114" t="s">
        <v>100</v>
      </c>
      <c r="O29" s="99"/>
      <c r="P29" s="101"/>
      <c r="Q29" s="101"/>
      <c r="R29" s="101"/>
      <c r="S29" s="101" t="s">
        <v>67</v>
      </c>
      <c r="T29" s="97"/>
      <c r="U29" s="93"/>
      <c r="V29" s="115"/>
      <c r="W29" s="99"/>
      <c r="X29" s="99" t="s">
        <v>67</v>
      </c>
      <c r="Y29" s="102"/>
      <c r="Z29" s="102"/>
      <c r="AA29" s="102"/>
      <c r="AB29" s="102"/>
      <c r="AC29" s="99" t="s">
        <v>67</v>
      </c>
      <c r="AD29" s="27"/>
      <c r="AE29" s="27"/>
      <c r="AF29" s="27"/>
      <c r="AG29" s="27"/>
      <c r="AH29"/>
      <c r="AI29"/>
      <c r="AJ29"/>
      <c r="AK29"/>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70866141732283472" right="0.70866141732283472" top="0.74803149606299213" bottom="0.74803149606299213" header="0.31496062992125984" footer="0.31496062992125984"/>
  <pageSetup paperSize="5"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workbookViewId="0">
      <selection sqref="A1:P11"/>
    </sheetView>
  </sheetViews>
  <sheetFormatPr baseColWidth="10" defaultRowHeight="12.75" x14ac:dyDescent="0.2"/>
  <cols>
    <col min="1" max="1" width="8.28515625" style="4" customWidth="1"/>
    <col min="2" max="2" width="10.85546875" style="4" customWidth="1"/>
    <col min="3" max="3" width="42.140625" style="18" customWidth="1"/>
    <col min="4" max="4" width="12.5703125" style="4" customWidth="1"/>
    <col min="5" max="5" width="18.42578125" style="4" customWidth="1"/>
    <col min="6" max="6" width="12.7109375" style="4" customWidth="1"/>
    <col min="7" max="7" width="16.5703125" style="4" customWidth="1"/>
    <col min="8" max="8" width="21.42578125" style="3" customWidth="1"/>
    <col min="9" max="9" width="13.7109375" style="3" customWidth="1"/>
    <col min="10" max="10" width="12.42578125" style="4" customWidth="1"/>
    <col min="11" max="11" width="13.5703125" style="19" bestFit="1" customWidth="1"/>
    <col min="12" max="12" width="13.42578125" style="4" customWidth="1"/>
    <col min="13" max="13" width="14.7109375" style="19" customWidth="1"/>
    <col min="14" max="14" width="11.140625" style="19"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22" s="3" customFormat="1" ht="9" customHeight="1" x14ac:dyDescent="0.2">
      <c r="A1" s="158"/>
      <c r="B1" s="158"/>
      <c r="C1" s="158"/>
      <c r="D1" s="158"/>
      <c r="E1" s="158"/>
      <c r="F1" s="158"/>
      <c r="G1" s="158"/>
      <c r="H1" s="158"/>
      <c r="I1" s="158"/>
      <c r="J1" s="158"/>
      <c r="K1" s="158"/>
      <c r="L1" s="158"/>
      <c r="M1" s="158"/>
      <c r="N1" s="158"/>
      <c r="O1" s="158"/>
      <c r="P1" s="158"/>
    </row>
    <row r="2" spans="1:22" s="3" customFormat="1" x14ac:dyDescent="0.2">
      <c r="A2" s="158"/>
      <c r="B2" s="158"/>
      <c r="C2" s="158"/>
      <c r="D2" s="158"/>
      <c r="E2" s="158"/>
      <c r="F2" s="158"/>
      <c r="G2" s="158"/>
      <c r="H2" s="158"/>
      <c r="I2" s="158"/>
      <c r="J2" s="158"/>
      <c r="K2" s="158"/>
      <c r="L2" s="158"/>
      <c r="M2" s="158"/>
      <c r="N2" s="158"/>
      <c r="O2" s="158"/>
      <c r="P2" s="158"/>
    </row>
    <row r="3" spans="1:22" s="3" customFormat="1" ht="4.5" customHeight="1" x14ac:dyDescent="0.2">
      <c r="A3" s="158"/>
      <c r="B3" s="158"/>
      <c r="C3" s="158"/>
      <c r="D3" s="158"/>
      <c r="E3" s="158"/>
      <c r="F3" s="158"/>
      <c r="G3" s="158"/>
      <c r="H3" s="158"/>
      <c r="I3" s="158"/>
      <c r="J3" s="158"/>
      <c r="K3" s="158"/>
      <c r="L3" s="158"/>
      <c r="M3" s="158"/>
      <c r="N3" s="158"/>
      <c r="O3" s="158"/>
      <c r="P3" s="158"/>
    </row>
    <row r="4" spans="1:22" s="3" customFormat="1" x14ac:dyDescent="0.2">
      <c r="A4" s="158"/>
      <c r="B4" s="158"/>
      <c r="C4" s="158"/>
      <c r="D4" s="158"/>
      <c r="E4" s="158"/>
      <c r="F4" s="158"/>
      <c r="G4" s="158"/>
      <c r="H4" s="158"/>
      <c r="I4" s="158"/>
      <c r="J4" s="158"/>
      <c r="K4" s="158"/>
      <c r="L4" s="158"/>
      <c r="M4" s="158"/>
      <c r="N4" s="158"/>
      <c r="O4" s="158"/>
      <c r="P4" s="158"/>
    </row>
    <row r="5" spans="1:22" s="3" customFormat="1" x14ac:dyDescent="0.2">
      <c r="A5" s="158"/>
      <c r="B5" s="158"/>
      <c r="C5" s="158"/>
      <c r="D5" s="158"/>
      <c r="E5" s="158"/>
      <c r="F5" s="158"/>
      <c r="G5" s="158"/>
      <c r="H5" s="158"/>
      <c r="I5" s="158"/>
      <c r="J5" s="158"/>
      <c r="K5" s="158"/>
      <c r="L5" s="158"/>
      <c r="M5" s="158"/>
      <c r="N5" s="158"/>
      <c r="O5" s="158"/>
      <c r="P5" s="158"/>
    </row>
    <row r="6" spans="1:22" s="3" customFormat="1" ht="3" customHeight="1" x14ac:dyDescent="0.2">
      <c r="A6" s="158"/>
      <c r="B6" s="158"/>
      <c r="C6" s="158"/>
      <c r="D6" s="158"/>
      <c r="E6" s="158"/>
      <c r="F6" s="158"/>
      <c r="G6" s="158"/>
      <c r="H6" s="158"/>
      <c r="I6" s="158"/>
      <c r="J6" s="158"/>
      <c r="K6" s="158"/>
      <c r="L6" s="158"/>
      <c r="M6" s="158"/>
      <c r="N6" s="158"/>
      <c r="O6" s="158"/>
      <c r="P6" s="158"/>
    </row>
    <row r="7" spans="1:22" s="3" customFormat="1" hidden="1" x14ac:dyDescent="0.2">
      <c r="A7" s="158"/>
      <c r="B7" s="158"/>
      <c r="C7" s="158"/>
      <c r="D7" s="158"/>
      <c r="E7" s="158"/>
      <c r="F7" s="158"/>
      <c r="G7" s="158"/>
      <c r="H7" s="158"/>
      <c r="I7" s="158"/>
      <c r="J7" s="158"/>
      <c r="K7" s="158"/>
      <c r="L7" s="158"/>
      <c r="M7" s="158"/>
      <c r="N7" s="158"/>
      <c r="O7" s="158"/>
      <c r="P7" s="158"/>
    </row>
    <row r="8" spans="1:22" s="3" customFormat="1" ht="6" customHeight="1" x14ac:dyDescent="0.2">
      <c r="A8" s="158"/>
      <c r="B8" s="158"/>
      <c r="C8" s="158"/>
      <c r="D8" s="158"/>
      <c r="E8" s="158"/>
      <c r="F8" s="158"/>
      <c r="G8" s="158"/>
      <c r="H8" s="158"/>
      <c r="I8" s="158"/>
      <c r="J8" s="158"/>
      <c r="K8" s="158"/>
      <c r="L8" s="158"/>
      <c r="M8" s="158"/>
      <c r="N8" s="158"/>
      <c r="O8" s="158"/>
      <c r="P8" s="158"/>
    </row>
    <row r="9" spans="1:22" s="3" customFormat="1" x14ac:dyDescent="0.2">
      <c r="A9" s="158"/>
      <c r="B9" s="158"/>
      <c r="C9" s="158"/>
      <c r="D9" s="158"/>
      <c r="E9" s="158"/>
      <c r="F9" s="158"/>
      <c r="G9" s="158"/>
      <c r="H9" s="158"/>
      <c r="I9" s="158"/>
      <c r="J9" s="158"/>
      <c r="K9" s="158"/>
      <c r="L9" s="158"/>
      <c r="M9" s="158"/>
      <c r="N9" s="158"/>
      <c r="O9" s="158"/>
      <c r="P9" s="158"/>
    </row>
    <row r="10" spans="1:22" s="3" customFormat="1" x14ac:dyDescent="0.2">
      <c r="A10" s="158"/>
      <c r="B10" s="158"/>
      <c r="C10" s="158"/>
      <c r="D10" s="158"/>
      <c r="E10" s="158"/>
      <c r="F10" s="158"/>
      <c r="G10" s="158"/>
      <c r="H10" s="158"/>
      <c r="I10" s="158"/>
      <c r="J10" s="158"/>
      <c r="K10" s="158"/>
      <c r="L10" s="158"/>
      <c r="M10" s="158"/>
      <c r="N10" s="158"/>
      <c r="O10" s="158"/>
      <c r="P10" s="158"/>
    </row>
    <row r="11" spans="1:22" s="3" customFormat="1" ht="12.75" hidden="1" customHeight="1" x14ac:dyDescent="0.2">
      <c r="A11" s="158"/>
      <c r="B11" s="158"/>
      <c r="C11" s="158"/>
      <c r="D11" s="158"/>
      <c r="E11" s="158"/>
      <c r="F11" s="158"/>
      <c r="G11" s="158"/>
      <c r="H11" s="158"/>
      <c r="I11" s="158"/>
      <c r="J11" s="158"/>
      <c r="K11" s="158"/>
      <c r="L11" s="158"/>
      <c r="M11" s="158"/>
      <c r="N11" s="158"/>
      <c r="O11" s="158"/>
      <c r="P11" s="158"/>
    </row>
    <row r="12" spans="1:22" s="36" customFormat="1" hidden="1" x14ac:dyDescent="0.2">
      <c r="C12" s="37"/>
      <c r="H12" s="38"/>
      <c r="I12" s="38"/>
      <c r="K12" s="39"/>
      <c r="M12" s="39"/>
      <c r="N12" s="39"/>
      <c r="U12" s="36" t="s">
        <v>42</v>
      </c>
      <c r="V12" s="36" t="s">
        <v>42</v>
      </c>
    </row>
    <row r="13" spans="1:22" ht="15.75" x14ac:dyDescent="0.2">
      <c r="A13" s="162"/>
      <c r="B13" s="162"/>
      <c r="C13" s="162"/>
      <c r="D13" s="162"/>
      <c r="E13" s="162"/>
      <c r="F13" s="162"/>
      <c r="G13" s="162"/>
      <c r="H13" s="162"/>
      <c r="I13" s="162"/>
      <c r="J13" s="162"/>
      <c r="K13" s="162"/>
      <c r="L13" s="162"/>
      <c r="M13" s="162"/>
      <c r="N13" s="162"/>
      <c r="O13" s="162"/>
      <c r="U13" s="4" t="s">
        <v>43</v>
      </c>
      <c r="V13" s="4" t="s">
        <v>44</v>
      </c>
    </row>
    <row r="14" spans="1:22" ht="15.75" x14ac:dyDescent="0.25">
      <c r="A14" s="159" t="s">
        <v>45</v>
      </c>
      <c r="B14" s="160"/>
      <c r="C14" s="160"/>
      <c r="D14" s="160"/>
      <c r="E14" s="160"/>
      <c r="F14" s="161"/>
      <c r="G14" s="161"/>
      <c r="H14" s="161"/>
      <c r="I14" s="161"/>
      <c r="J14" s="5"/>
      <c r="K14" s="9"/>
      <c r="L14" s="5"/>
      <c r="M14" s="10"/>
      <c r="N14" s="10"/>
      <c r="O14" s="11"/>
    </row>
    <row r="15" spans="1:22" ht="15.75" x14ac:dyDescent="0.25">
      <c r="A15" s="5" t="s">
        <v>104</v>
      </c>
      <c r="B15" s="5"/>
      <c r="C15" s="6"/>
      <c r="D15" s="5"/>
      <c r="E15" s="5"/>
      <c r="F15" s="5"/>
      <c r="G15" s="5"/>
      <c r="H15" s="7"/>
      <c r="I15" s="8"/>
      <c r="J15" s="5"/>
      <c r="K15" s="9"/>
      <c r="L15" s="5"/>
      <c r="M15" s="10"/>
      <c r="N15" s="10"/>
      <c r="O15" s="11"/>
    </row>
    <row r="16" spans="1:22" ht="20.25" customHeight="1" thickBot="1" x14ac:dyDescent="0.3">
      <c r="A16" s="12" t="s">
        <v>46</v>
      </c>
      <c r="B16" s="12"/>
      <c r="C16" s="13"/>
      <c r="D16" s="12"/>
      <c r="E16" s="12"/>
      <c r="F16" s="12"/>
      <c r="G16" s="12"/>
      <c r="H16" s="8"/>
      <c r="I16" s="8"/>
      <c r="J16" s="8"/>
      <c r="K16" s="9"/>
      <c r="L16" s="8"/>
      <c r="M16" s="10"/>
      <c r="N16" s="10"/>
      <c r="O16" s="14"/>
      <c r="U16" s="4" t="s">
        <v>47</v>
      </c>
      <c r="V16" s="4" t="s">
        <v>47</v>
      </c>
    </row>
    <row r="17" spans="1:22" s="36" customFormat="1" ht="47.25" x14ac:dyDescent="0.2">
      <c r="A17" s="157" t="s">
        <v>48</v>
      </c>
      <c r="B17" s="157" t="s">
        <v>49</v>
      </c>
      <c r="C17" s="163" t="s">
        <v>50</v>
      </c>
      <c r="D17" s="157" t="s">
        <v>51</v>
      </c>
      <c r="E17" s="157" t="s">
        <v>52</v>
      </c>
      <c r="F17" s="157" t="s">
        <v>53</v>
      </c>
      <c r="G17" s="157" t="s">
        <v>54</v>
      </c>
      <c r="H17" s="157" t="s">
        <v>55</v>
      </c>
      <c r="I17" s="157" t="s">
        <v>56</v>
      </c>
      <c r="J17" s="157" t="s">
        <v>57</v>
      </c>
      <c r="K17" s="157" t="s">
        <v>58</v>
      </c>
      <c r="L17" s="157" t="s">
        <v>59</v>
      </c>
      <c r="M17" s="157"/>
      <c r="N17" s="157"/>
      <c r="O17" s="157"/>
      <c r="P17" s="157"/>
      <c r="R17" s="40" t="s">
        <v>60</v>
      </c>
      <c r="S17" s="40" t="s">
        <v>61</v>
      </c>
      <c r="T17" s="40" t="s">
        <v>62</v>
      </c>
      <c r="U17" s="36" t="s">
        <v>43</v>
      </c>
      <c r="V17" s="36" t="s">
        <v>44</v>
      </c>
    </row>
    <row r="18" spans="1:22" ht="15" customHeight="1" x14ac:dyDescent="0.2">
      <c r="A18" s="157"/>
      <c r="B18" s="157"/>
      <c r="C18" s="163"/>
      <c r="D18" s="157"/>
      <c r="E18" s="157"/>
      <c r="F18" s="157"/>
      <c r="G18" s="157"/>
      <c r="H18" s="157"/>
      <c r="I18" s="157"/>
      <c r="J18" s="157"/>
      <c r="K18" s="157"/>
      <c r="L18" s="157"/>
      <c r="M18" s="157"/>
      <c r="N18" s="157"/>
      <c r="O18" s="157" t="s">
        <v>63</v>
      </c>
      <c r="P18" s="157"/>
      <c r="R18" s="15">
        <f>COUNT(A22:A27)</f>
        <v>6</v>
      </c>
      <c r="S18" s="15" t="e">
        <f>DCOUNT(#REF!,#REF!,U16:V17)</f>
        <v>#REF!</v>
      </c>
      <c r="T18" s="15">
        <f>DCOUNT(O19:O27,O19,U2:V3)</f>
        <v>8</v>
      </c>
    </row>
    <row r="19" spans="1:22" ht="25.5" x14ac:dyDescent="0.2">
      <c r="A19" s="157" t="s">
        <v>64</v>
      </c>
      <c r="B19" s="157"/>
      <c r="C19" s="163"/>
      <c r="D19" s="157"/>
      <c r="E19" s="157"/>
      <c r="F19" s="157"/>
      <c r="G19" s="157"/>
      <c r="H19" s="157"/>
      <c r="I19" s="157"/>
      <c r="J19" s="157"/>
      <c r="K19" s="157"/>
      <c r="L19" s="157"/>
      <c r="M19" s="95" t="s">
        <v>65</v>
      </c>
      <c r="N19" s="95" t="s">
        <v>42</v>
      </c>
      <c r="O19" s="95" t="s">
        <v>65</v>
      </c>
      <c r="P19" s="95" t="s">
        <v>42</v>
      </c>
      <c r="R19" s="16"/>
      <c r="S19" s="17" t="e">
        <f>S18/R18</f>
        <v>#REF!</v>
      </c>
      <c r="T19" s="17">
        <f>T18/R18</f>
        <v>1.3333333333333333</v>
      </c>
      <c r="U19" s="4">
        <v>0</v>
      </c>
      <c r="V19" s="4">
        <v>0</v>
      </c>
    </row>
    <row r="20" spans="1:22" s="36" customFormat="1" ht="15.75" x14ac:dyDescent="0.25">
      <c r="A20" s="87">
        <v>1</v>
      </c>
      <c r="B20" s="87"/>
      <c r="C20" s="119" t="s">
        <v>72</v>
      </c>
      <c r="D20" s="120"/>
      <c r="E20" s="120" t="s">
        <v>69</v>
      </c>
      <c r="F20" s="120" t="s">
        <v>66</v>
      </c>
      <c r="G20" s="120"/>
      <c r="H20" s="121">
        <v>100177700008222</v>
      </c>
      <c r="I20" s="122">
        <v>44652</v>
      </c>
      <c r="J20" s="122" t="s">
        <v>71</v>
      </c>
      <c r="K20" s="123">
        <v>44655</v>
      </c>
      <c r="L20" s="120"/>
      <c r="M20" s="124">
        <v>44679</v>
      </c>
      <c r="N20" s="87"/>
      <c r="O20" s="104">
        <v>9</v>
      </c>
      <c r="P20" s="87"/>
      <c r="R20" s="85"/>
      <c r="S20" s="86"/>
      <c r="T20" s="86"/>
    </row>
    <row r="21" spans="1:22" s="36" customFormat="1" ht="15.75" x14ac:dyDescent="0.25">
      <c r="A21" s="87">
        <v>2</v>
      </c>
      <c r="B21" s="87"/>
      <c r="C21" s="119" t="s">
        <v>74</v>
      </c>
      <c r="D21" s="120"/>
      <c r="E21" s="120" t="s">
        <v>69</v>
      </c>
      <c r="F21" s="120" t="s">
        <v>66</v>
      </c>
      <c r="G21" s="120"/>
      <c r="H21" s="121">
        <v>100177700008322</v>
      </c>
      <c r="I21" s="122">
        <v>44655</v>
      </c>
      <c r="J21" s="125" t="s">
        <v>73</v>
      </c>
      <c r="K21" s="123">
        <v>44655</v>
      </c>
      <c r="L21" s="120"/>
      <c r="M21" s="123">
        <v>44685</v>
      </c>
      <c r="N21" s="87"/>
      <c r="O21" s="104">
        <v>12</v>
      </c>
      <c r="P21" s="87"/>
      <c r="R21" s="85"/>
      <c r="S21" s="86"/>
      <c r="T21" s="86"/>
    </row>
    <row r="22" spans="1:22" s="41" customFormat="1" ht="15.75" x14ac:dyDescent="0.25">
      <c r="A22" s="88">
        <v>3</v>
      </c>
      <c r="B22" s="88"/>
      <c r="C22" s="126" t="s">
        <v>76</v>
      </c>
      <c r="D22" s="127"/>
      <c r="E22" s="120" t="s">
        <v>69</v>
      </c>
      <c r="F22" s="120" t="s">
        <v>66</v>
      </c>
      <c r="G22" s="127"/>
      <c r="H22" s="121">
        <v>100177700008422</v>
      </c>
      <c r="I22" s="128">
        <v>44656</v>
      </c>
      <c r="J22" s="125" t="s">
        <v>75</v>
      </c>
      <c r="K22" s="129">
        <v>44656</v>
      </c>
      <c r="L22" s="122"/>
      <c r="M22" s="130">
        <v>44679</v>
      </c>
      <c r="N22" s="90"/>
      <c r="O22" s="105">
        <v>7</v>
      </c>
      <c r="P22" s="88"/>
    </row>
    <row r="23" spans="1:22" s="41" customFormat="1" ht="15.75" x14ac:dyDescent="0.25">
      <c r="A23" s="87">
        <v>4</v>
      </c>
      <c r="B23" s="88"/>
      <c r="C23" s="126" t="s">
        <v>78</v>
      </c>
      <c r="D23" s="127"/>
      <c r="E23" s="120" t="s">
        <v>69</v>
      </c>
      <c r="F23" s="120" t="s">
        <v>66</v>
      </c>
      <c r="G23" s="127"/>
      <c r="H23" s="121">
        <v>100177700008522</v>
      </c>
      <c r="I23" s="128">
        <v>44658</v>
      </c>
      <c r="J23" s="131" t="s">
        <v>77</v>
      </c>
      <c r="K23" s="129">
        <v>44658</v>
      </c>
      <c r="L23" s="132"/>
      <c r="M23" s="130">
        <v>44694</v>
      </c>
      <c r="N23" s="90"/>
      <c r="O23" s="105">
        <v>15</v>
      </c>
      <c r="P23" s="88"/>
    </row>
    <row r="24" spans="1:22" s="41" customFormat="1" ht="15.75" x14ac:dyDescent="0.25">
      <c r="A24" s="87">
        <v>5</v>
      </c>
      <c r="B24" s="88"/>
      <c r="C24" s="133" t="s">
        <v>80</v>
      </c>
      <c r="D24" s="127"/>
      <c r="E24" s="120" t="s">
        <v>69</v>
      </c>
      <c r="F24" s="120" t="s">
        <v>66</v>
      </c>
      <c r="G24" s="127"/>
      <c r="H24" s="121">
        <v>100177700008622</v>
      </c>
      <c r="I24" s="128">
        <v>44658</v>
      </c>
      <c r="J24" s="131" t="s">
        <v>79</v>
      </c>
      <c r="K24" s="129">
        <v>44658</v>
      </c>
      <c r="L24" s="122"/>
      <c r="M24" s="130">
        <v>44679</v>
      </c>
      <c r="N24" s="90"/>
      <c r="O24" s="105">
        <v>5</v>
      </c>
      <c r="P24" s="88"/>
    </row>
    <row r="25" spans="1:22" s="41" customFormat="1" ht="15.75" x14ac:dyDescent="0.25">
      <c r="A25" s="87">
        <v>6</v>
      </c>
      <c r="B25" s="88"/>
      <c r="C25" s="126" t="s">
        <v>82</v>
      </c>
      <c r="D25" s="127"/>
      <c r="E25" s="120" t="s">
        <v>69</v>
      </c>
      <c r="F25" s="120" t="s">
        <v>66</v>
      </c>
      <c r="G25" s="127"/>
      <c r="H25" s="121">
        <v>100177700008722</v>
      </c>
      <c r="I25" s="128">
        <v>44676</v>
      </c>
      <c r="J25" s="131" t="s">
        <v>81</v>
      </c>
      <c r="K25" s="129">
        <v>44676</v>
      </c>
      <c r="L25" s="122"/>
      <c r="M25" s="130">
        <v>44694</v>
      </c>
      <c r="N25" s="90"/>
      <c r="O25" s="105">
        <v>13</v>
      </c>
      <c r="P25" s="88"/>
    </row>
    <row r="26" spans="1:22" s="41" customFormat="1" ht="15.75" x14ac:dyDescent="0.25">
      <c r="A26" s="87">
        <v>7</v>
      </c>
      <c r="B26" s="88"/>
      <c r="C26" s="134" t="s">
        <v>83</v>
      </c>
      <c r="D26" s="127"/>
      <c r="E26" s="120" t="s">
        <v>69</v>
      </c>
      <c r="F26" s="120" t="s">
        <v>66</v>
      </c>
      <c r="G26" s="127"/>
      <c r="H26" s="121">
        <v>100177700008822</v>
      </c>
      <c r="I26" s="128">
        <v>44676</v>
      </c>
      <c r="J26" s="131" t="s">
        <v>75</v>
      </c>
      <c r="K26" s="129">
        <v>44676</v>
      </c>
      <c r="L26" s="122"/>
      <c r="M26" s="124">
        <v>44683</v>
      </c>
      <c r="N26" s="90"/>
      <c r="O26" s="105">
        <v>5</v>
      </c>
      <c r="P26" s="89"/>
    </row>
    <row r="27" spans="1:22" s="41" customFormat="1" ht="15.75" x14ac:dyDescent="0.25">
      <c r="A27" s="88">
        <v>8</v>
      </c>
      <c r="B27" s="88"/>
      <c r="C27" s="134" t="s">
        <v>76</v>
      </c>
      <c r="D27" s="127"/>
      <c r="E27" s="120" t="s">
        <v>69</v>
      </c>
      <c r="F27" s="120" t="s">
        <v>66</v>
      </c>
      <c r="G27" s="127"/>
      <c r="H27" s="121">
        <v>100177700008922</v>
      </c>
      <c r="I27" s="128">
        <v>44676</v>
      </c>
      <c r="J27" s="131" t="s">
        <v>75</v>
      </c>
      <c r="K27" s="129">
        <v>44676</v>
      </c>
      <c r="L27" s="122"/>
      <c r="M27" s="130">
        <v>44683</v>
      </c>
      <c r="N27" s="90"/>
      <c r="O27" s="105">
        <v>5</v>
      </c>
      <c r="P27" s="88"/>
    </row>
    <row r="28" spans="1:22" ht="15.75" x14ac:dyDescent="0.25">
      <c r="A28" s="87">
        <v>9</v>
      </c>
      <c r="B28" s="91"/>
      <c r="C28" s="131" t="s">
        <v>82</v>
      </c>
      <c r="D28" s="135"/>
      <c r="E28" s="120" t="s">
        <v>69</v>
      </c>
      <c r="F28" s="120" t="s">
        <v>66</v>
      </c>
      <c r="G28" s="127"/>
      <c r="H28" s="121">
        <v>100177700009022</v>
      </c>
      <c r="I28" s="128">
        <v>44676</v>
      </c>
      <c r="J28" s="131" t="s">
        <v>84</v>
      </c>
      <c r="K28" s="136">
        <v>44676</v>
      </c>
      <c r="L28" s="135"/>
      <c r="M28" s="130">
        <v>44685</v>
      </c>
      <c r="N28" s="92"/>
      <c r="O28" s="106">
        <v>7</v>
      </c>
      <c r="P28" s="91"/>
    </row>
    <row r="29" spans="1:22" ht="15.75" x14ac:dyDescent="0.25">
      <c r="A29" s="87">
        <v>10</v>
      </c>
      <c r="B29" s="91"/>
      <c r="C29" s="131" t="s">
        <v>82</v>
      </c>
      <c r="D29" s="135"/>
      <c r="E29" s="120" t="s">
        <v>69</v>
      </c>
      <c r="F29" s="120" t="s">
        <v>66</v>
      </c>
      <c r="G29" s="135"/>
      <c r="H29" s="121">
        <v>100177700009122</v>
      </c>
      <c r="I29" s="128">
        <v>44676</v>
      </c>
      <c r="J29" s="131" t="s">
        <v>85</v>
      </c>
      <c r="K29" s="136">
        <v>44676</v>
      </c>
      <c r="L29" s="135"/>
      <c r="M29" s="130">
        <v>44698</v>
      </c>
      <c r="N29" s="92"/>
      <c r="O29" s="106">
        <v>15</v>
      </c>
      <c r="P29" s="91"/>
    </row>
    <row r="30" spans="1:22" ht="15" customHeight="1" x14ac:dyDescent="0.25">
      <c r="A30" s="87">
        <v>11</v>
      </c>
      <c r="B30" s="87"/>
      <c r="C30" s="119" t="s">
        <v>87</v>
      </c>
      <c r="D30" s="120"/>
      <c r="E30" s="120" t="s">
        <v>69</v>
      </c>
      <c r="F30" s="120" t="s">
        <v>66</v>
      </c>
      <c r="G30" s="120" t="s">
        <v>102</v>
      </c>
      <c r="H30" s="121">
        <v>100177700009222</v>
      </c>
      <c r="I30" s="122">
        <v>44676</v>
      </c>
      <c r="J30" s="131" t="s">
        <v>86</v>
      </c>
      <c r="K30" s="123">
        <v>44676</v>
      </c>
      <c r="L30" s="120"/>
      <c r="M30" s="123">
        <v>44679</v>
      </c>
      <c r="N30" s="87"/>
      <c r="O30" s="104">
        <v>3</v>
      </c>
      <c r="P30" s="87"/>
    </row>
    <row r="31" spans="1:22" ht="15.75" x14ac:dyDescent="0.25">
      <c r="A31" s="87">
        <v>12</v>
      </c>
      <c r="B31" s="114"/>
      <c r="C31" s="137" t="s">
        <v>88</v>
      </c>
      <c r="D31" s="138"/>
      <c r="E31" s="120" t="s">
        <v>69</v>
      </c>
      <c r="F31" s="120" t="s">
        <v>66</v>
      </c>
      <c r="G31" s="138"/>
      <c r="H31" s="121">
        <v>100177700009322</v>
      </c>
      <c r="I31" s="122">
        <v>44676</v>
      </c>
      <c r="J31" s="131" t="s">
        <v>89</v>
      </c>
      <c r="K31" s="136">
        <v>44676</v>
      </c>
      <c r="L31" s="138"/>
      <c r="M31" s="136">
        <v>44683</v>
      </c>
      <c r="N31" s="103"/>
      <c r="O31" s="106">
        <v>5</v>
      </c>
      <c r="P31" s="114"/>
    </row>
    <row r="32" spans="1:22" ht="15.75" x14ac:dyDescent="0.25">
      <c r="A32" s="88">
        <v>13</v>
      </c>
      <c r="B32" s="114"/>
      <c r="C32" s="137" t="s">
        <v>91</v>
      </c>
      <c r="D32" s="138"/>
      <c r="E32" s="120" t="s">
        <v>69</v>
      </c>
      <c r="F32" s="120" t="s">
        <v>66</v>
      </c>
      <c r="G32" s="138"/>
      <c r="H32" s="121">
        <v>100177700009422</v>
      </c>
      <c r="I32" s="139">
        <v>44676</v>
      </c>
      <c r="J32" s="138" t="s">
        <v>90</v>
      </c>
      <c r="K32" s="136">
        <v>44676</v>
      </c>
      <c r="L32" s="138"/>
      <c r="M32" s="136">
        <v>44697</v>
      </c>
      <c r="N32" s="103"/>
      <c r="O32" s="106">
        <v>14</v>
      </c>
      <c r="P32" s="114"/>
    </row>
    <row r="33" spans="1:16" ht="15.75" x14ac:dyDescent="0.25">
      <c r="A33" s="87">
        <v>14</v>
      </c>
      <c r="B33" s="114"/>
      <c r="C33" s="137" t="s">
        <v>93</v>
      </c>
      <c r="D33" s="138"/>
      <c r="E33" s="120" t="s">
        <v>69</v>
      </c>
      <c r="F33" s="120" t="s">
        <v>66</v>
      </c>
      <c r="G33" s="138"/>
      <c r="H33" s="121">
        <v>100177700009522</v>
      </c>
      <c r="I33" s="139">
        <v>44676</v>
      </c>
      <c r="J33" s="138" t="s">
        <v>92</v>
      </c>
      <c r="K33" s="136">
        <v>44676</v>
      </c>
      <c r="L33" s="138"/>
      <c r="M33" s="136">
        <v>44698</v>
      </c>
      <c r="N33" s="117"/>
      <c r="O33" s="106">
        <v>15</v>
      </c>
      <c r="P33" s="114"/>
    </row>
    <row r="34" spans="1:16" ht="15.75" x14ac:dyDescent="0.25">
      <c r="A34" s="87">
        <v>15</v>
      </c>
      <c r="B34" s="114"/>
      <c r="C34" s="137" t="s">
        <v>95</v>
      </c>
      <c r="D34" s="138"/>
      <c r="E34" s="120" t="s">
        <v>69</v>
      </c>
      <c r="F34" s="120" t="s">
        <v>66</v>
      </c>
      <c r="G34" s="138"/>
      <c r="H34" s="121">
        <v>100177700009622</v>
      </c>
      <c r="I34" s="139">
        <v>44677</v>
      </c>
      <c r="J34" s="131" t="s">
        <v>94</v>
      </c>
      <c r="K34" s="136">
        <v>44677</v>
      </c>
      <c r="L34" s="138"/>
      <c r="M34" s="136">
        <v>44699</v>
      </c>
      <c r="N34" s="103"/>
      <c r="O34" s="106">
        <v>15</v>
      </c>
      <c r="P34" s="114"/>
    </row>
    <row r="35" spans="1:16" ht="15.75" x14ac:dyDescent="0.25">
      <c r="A35" s="87">
        <v>16</v>
      </c>
      <c r="B35" s="114"/>
      <c r="C35" s="137" t="s">
        <v>97</v>
      </c>
      <c r="D35" s="138"/>
      <c r="E35" s="120" t="s">
        <v>69</v>
      </c>
      <c r="F35" s="120" t="s">
        <v>66</v>
      </c>
      <c r="G35" s="138"/>
      <c r="H35" s="121">
        <v>100177700009722</v>
      </c>
      <c r="I35" s="139">
        <v>44678</v>
      </c>
      <c r="J35" s="138" t="s">
        <v>96</v>
      </c>
      <c r="K35" s="136">
        <v>44678</v>
      </c>
      <c r="L35" s="138"/>
      <c r="M35" s="136">
        <v>44698</v>
      </c>
      <c r="N35" s="103"/>
      <c r="O35" s="106">
        <v>13</v>
      </c>
      <c r="P35" s="114"/>
    </row>
    <row r="36" spans="1:16" ht="15.75" x14ac:dyDescent="0.25">
      <c r="A36" s="87">
        <v>17</v>
      </c>
      <c r="B36" s="114"/>
      <c r="C36" s="137" t="s">
        <v>99</v>
      </c>
      <c r="D36" s="138"/>
      <c r="E36" s="120" t="s">
        <v>69</v>
      </c>
      <c r="F36" s="120" t="s">
        <v>66</v>
      </c>
      <c r="G36" s="138"/>
      <c r="H36" s="121">
        <v>100177700009822</v>
      </c>
      <c r="I36" s="139">
        <v>44680</v>
      </c>
      <c r="J36" s="138" t="s">
        <v>98</v>
      </c>
      <c r="K36" s="136">
        <v>44680</v>
      </c>
      <c r="L36" s="138"/>
      <c r="M36" s="136">
        <v>44690</v>
      </c>
      <c r="N36" s="103"/>
      <c r="O36" s="106">
        <v>5</v>
      </c>
      <c r="P36" s="114"/>
    </row>
    <row r="37" spans="1:16" ht="15.75" x14ac:dyDescent="0.25">
      <c r="A37" s="88">
        <v>18</v>
      </c>
      <c r="B37" s="114"/>
      <c r="C37" s="137" t="s">
        <v>101</v>
      </c>
      <c r="D37" s="138"/>
      <c r="E37" s="120" t="s">
        <v>69</v>
      </c>
      <c r="F37" s="120" t="s">
        <v>66</v>
      </c>
      <c r="G37" s="138"/>
      <c r="H37" s="121">
        <v>100177700009922</v>
      </c>
      <c r="I37" s="139">
        <v>44680</v>
      </c>
      <c r="J37" s="138" t="s">
        <v>100</v>
      </c>
      <c r="K37" s="136">
        <v>44680</v>
      </c>
      <c r="L37" s="138"/>
      <c r="M37" s="136">
        <v>44704</v>
      </c>
      <c r="N37" s="103"/>
      <c r="O37" s="106">
        <v>15</v>
      </c>
      <c r="P37" s="114"/>
    </row>
  </sheetData>
  <mergeCells count="18">
    <mergeCell ref="G17:G19"/>
    <mergeCell ref="H17:H19"/>
    <mergeCell ref="I17:I19"/>
    <mergeCell ref="J17:J19"/>
    <mergeCell ref="K17:K19"/>
    <mergeCell ref="L17:L19"/>
    <mergeCell ref="A1:P11"/>
    <mergeCell ref="M17:N18"/>
    <mergeCell ref="A14:I14"/>
    <mergeCell ref="O17:P17"/>
    <mergeCell ref="O18:P18"/>
    <mergeCell ref="A13:O13"/>
    <mergeCell ref="A17:A19"/>
    <mergeCell ref="B17:B19"/>
    <mergeCell ref="C17:C19"/>
    <mergeCell ref="D17:D19"/>
    <mergeCell ref="E17:E19"/>
    <mergeCell ref="F17:F19"/>
  </mergeCells>
  <conditionalFormatting sqref="P22:P27">
    <cfRule type="cellIs" dxfId="0" priority="30" stopIfTrue="1" operator="lessThan">
      <formula>0</formula>
    </cfRule>
  </conditionalFormatting>
  <pageMargins left="0.70866141732283472" right="0.70866141732283472" top="0.55118110236220474" bottom="0.74803149606299213" header="0.31496062992125984" footer="0.31496062992125984"/>
  <pageSetup paperSize="5"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2022-06-15T14:21:58Z</cp:lastPrinted>
  <dcterms:created xsi:type="dcterms:W3CDTF">2019-10-22T14:28:25Z</dcterms:created>
  <dcterms:modified xsi:type="dcterms:W3CDTF">2022-06-21T16:14:48Z</dcterms:modified>
</cp:coreProperties>
</file>