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ocuments\TRANSPARENCIA SEED 2022\FORMATOS UNIDAD DE TRANSPARENCIA PNT\INFORMES XXX EJERCICIO 2022\"/>
    </mc:Choice>
  </mc:AlternateContent>
  <bookViews>
    <workbookView xWindow="0" yWindow="0" windowWidth="24000" windowHeight="9735"/>
  </bookViews>
  <sheets>
    <sheet name="FORMATO 1" sheetId="1" r:id="rId1"/>
    <sheet name="FORMATO 2"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T18" i="2" l="1"/>
  <c r="S18" i="2"/>
  <c r="R18" i="2"/>
  <c r="S19" i="2" l="1"/>
  <c r="T19" i="2"/>
</calcChain>
</file>

<file path=xl/sharedStrings.xml><?xml version="1.0" encoding="utf-8"?>
<sst xmlns="http://schemas.openxmlformats.org/spreadsheetml/2006/main" count="462" uniqueCount="153">
  <si>
    <t>Informe de solicitudes de acceso a la información pública</t>
  </si>
  <si>
    <t>Solicitudes recibidas por Infomex</t>
  </si>
  <si>
    <t>Solicitudes recibidas por correo electrónico</t>
  </si>
  <si>
    <t xml:space="preserve"> </t>
  </si>
  <si>
    <t>Sujeto Obligado que presenta informe:</t>
  </si>
  <si>
    <t>UNIDAD DE TRANSPARENCIA DE LA SECRETARÍA DE EDUCACIÓN</t>
  </si>
  <si>
    <t>Solicitudes recibidas por télefono</t>
  </si>
  <si>
    <t>Solicitudes recibidas por la vía convencional</t>
  </si>
  <si>
    <t>Mes:</t>
  </si>
  <si>
    <t>Año:</t>
  </si>
  <si>
    <t>Solicitudes recibidas por otros medios</t>
  </si>
  <si>
    <t>Solicitudes pendientes de responder</t>
  </si>
  <si>
    <t>Solicitudes denegadas</t>
  </si>
  <si>
    <t>Total</t>
  </si>
  <si>
    <t>Medio por el cual recibió la solicitud:</t>
  </si>
  <si>
    <t>Número de Servidores Públicos
involucrados en la tarea</t>
  </si>
  <si>
    <t>Información Solicitada</t>
  </si>
  <si>
    <t>Tipo de información</t>
  </si>
  <si>
    <t>Fundamento legal por Resolución Denegada</t>
  </si>
  <si>
    <t>Datos estadísticos (opcionales para el solicitante)</t>
  </si>
  <si>
    <t>Medio por el cual se enteró del DAIP</t>
  </si>
  <si>
    <t>Folio</t>
  </si>
  <si>
    <t>Fecha de presentación</t>
  </si>
  <si>
    <t>Correo electrónico</t>
  </si>
  <si>
    <t>Teléfono</t>
  </si>
  <si>
    <t>Convencional</t>
  </si>
  <si>
    <t>Otros</t>
  </si>
  <si>
    <t xml:space="preserve"> Fecha de respuesta</t>
  </si>
  <si>
    <t>Prorroga</t>
  </si>
  <si>
    <t>Días hábiles transcurridos</t>
  </si>
  <si>
    <t>Financieros</t>
  </si>
  <si>
    <t>Estadisticos</t>
  </si>
  <si>
    <t>Normativos</t>
  </si>
  <si>
    <t>Organizacional</t>
  </si>
  <si>
    <t>Edad</t>
  </si>
  <si>
    <t>Ocupación</t>
  </si>
  <si>
    <t>Femenino</t>
  </si>
  <si>
    <t>Masculino</t>
  </si>
  <si>
    <t xml:space="preserve">Radio </t>
  </si>
  <si>
    <t>Televisión</t>
  </si>
  <si>
    <t>Internet</t>
  </si>
  <si>
    <t>IDAIP</t>
  </si>
  <si>
    <t>CON PRORROGA</t>
  </si>
  <si>
    <t>&gt;=1</t>
  </si>
  <si>
    <t>&lt;=25</t>
  </si>
  <si>
    <r>
      <t>NOMBRE DEL INDICADOR:</t>
    </r>
    <r>
      <rPr>
        <sz val="12"/>
        <color indexed="8"/>
        <rFont val="Calibri"/>
        <family val="2"/>
      </rPr>
      <t xml:space="preserve"> Cumplimiento oportuno en la gestión de solicitudes de Acceso a la Información.</t>
    </r>
  </si>
  <si>
    <r>
      <rPr>
        <b/>
        <sz val="12"/>
        <color indexed="8"/>
        <rFont val="Calibri"/>
        <family val="2"/>
      </rPr>
      <t>META</t>
    </r>
    <r>
      <rPr>
        <sz val="12"/>
        <color indexed="8"/>
        <rFont val="Calibri"/>
        <family val="2"/>
      </rPr>
      <t>: 100%</t>
    </r>
  </si>
  <si>
    <t>DE GESTIÓN</t>
  </si>
  <si>
    <t>#</t>
  </si>
  <si>
    <t>REPETIDAS</t>
  </si>
  <si>
    <t>NOMBRE</t>
  </si>
  <si>
    <t>INFOMACIÓN CLASIFICADA</t>
  </si>
  <si>
    <t>FISICAS/ELECTRONICAS</t>
  </si>
  <si>
    <t>DEPENDENCIA</t>
  </si>
  <si>
    <t>INCOMPETENCIA O ACLARACIÓN</t>
  </si>
  <si>
    <t>NUMERO DE FOLIO</t>
  </si>
  <si>
    <t>RECEPCION DE LA SOLICITUD</t>
  </si>
  <si>
    <t>SOLICITUD</t>
  </si>
  <si>
    <t>CANALIZACION DE LA SOLICITUD AL AREA COMPETENTE (24 HORAS)</t>
  </si>
  <si>
    <t>FECHA REAL DE PRORROGA</t>
  </si>
  <si>
    <t>Total de solicitudes recibidas</t>
  </si>
  <si>
    <t xml:space="preserve"> Solicitudes Gestionadas en Tiempo</t>
  </si>
  <si>
    <t>Solicitudes contestadas Sin Prorroga</t>
  </si>
  <si>
    <t xml:space="preserve">  ENTREGA AL SOLICITANTE</t>
  </si>
  <si>
    <t>No</t>
  </si>
  <si>
    <t>SIN PRORROGA</t>
  </si>
  <si>
    <t>SEED</t>
  </si>
  <si>
    <t>X</t>
  </si>
  <si>
    <t>Periodo que comprende el informe: Mensual</t>
  </si>
  <si>
    <t xml:space="preserve">ELECTRÓNICA </t>
  </si>
  <si>
    <t>Infomex/SISAI 2.0</t>
  </si>
  <si>
    <t xml:space="preserve">C. </t>
  </si>
  <si>
    <t>Solicito base de datos con los nombres de los docentes que están cubriendo las subdirecciones en secundarias estatales, con qué clave presupuestal y a qué centro de trabajo corresponde. La base de datos debe especificar si son base definitiva, temporal o comisionado; así como la fecha de inicio en esa función.</t>
  </si>
  <si>
    <t>C. FRANCISCO RUIZ EZQUEDA</t>
  </si>
  <si>
    <t xml:space="preserve">C. M M </t>
  </si>
  <si>
    <t>Solicito información sobre: 1. Los programas de becas existentes para estudiantes que cursan nivel licenciatura en universidades públicas y privadas en el municipio de Durango. 2. Los requisitos y documentación necesaria para acceder a esos apoyos. 3. Solicito conocer si los programas de becas permiten acceder a otros apoyos de manera simultanea, es decir, si puedes tener dos becas.</t>
  </si>
  <si>
    <t>Solicito a la DIRECCION DE RECURSOS HUMANOS de copia de cuantos trabajadores se encuentran trabajando en la bodega de libros de textos de la secretaria de educacion asi como los nombres con sus apellidos de estos trabajadores , tambien solicito la ubicacion de la bodega y numero telefonico de la bodega</t>
  </si>
  <si>
    <t>C.</t>
  </si>
  <si>
    <t>C. SOLICITANTE</t>
  </si>
  <si>
    <t>Solicito, en formato digital, el Plan anual de trabajo del Grupo Estatal para la Prevención del Embarazo Adolescente de Durango para el 2022, especificando los objetivos, las metas e indicadores.</t>
  </si>
  <si>
    <t>C. ÓSCAR JIMÉNEZ GONZÁLEZ</t>
  </si>
  <si>
    <t>RESULTADO: MENSUAL ACUMULADO MARZO 2022</t>
  </si>
  <si>
    <t>Buen día! Por medio del presente, me permito solicitar los documentos de petición de la construcción del domo tipo velaría de la Escuela Primaria Guadalupe Victoria, ubicada en Baca Ortiz, Zona Centro, 34000 Durango, Dgo. y si es posible y si por este medio me pueden responder, porque que yo sepa, esta solicitud esta ya desde hace más de 5 años. Entonces porque no se ha construido? Por ello requiero los documentos de solicitud firmados y sellados... claro en copia virtual legible y si son confidenciales me hace versión publica si es tan amable. GRACIAS. gracias.</t>
  </si>
  <si>
    <t>C. ALEJANDRA NÁJERA DUARTE</t>
  </si>
  <si>
    <t>Conforme el informe de “Indicadores nacionales de la mejora continua de la educación en México 2021. Cifras del ciclo escolar 2019-2020” publicado por MEJOREDU y que siendo una de sus fuentes las “Estadísticas Continuas del Formato 911 (ciclo escolar 2019-2020) (SEP-DGPPYEE, 2020)”. Requiero un archivo Excel o CSV con el listado de cada escuela de la entidad donde indique lo siguiente: •Nombre de escuela •Turno •Municipio •Código postal •Domicilio •Teléfono •Total de alumnos •Total docentes •Aulas existentes •Clave del centro de trabajo (CCT) •Geolocalización: longitud •Geolocalización: latitud •Nivel o tipo educativo (primaria, secundaria, Media superior) •Tipo de servicio y sostenimiento (General público, indígena público, comunitario, privado) •Cuenta con electricidad (si o no) •Cuenta con computadoras para propósitos pedagógicos (si o no) •Cuenta con conexión a internet con propósitos pedagógicos (si o no)</t>
  </si>
  <si>
    <t>C. JESUS</t>
  </si>
  <si>
    <t>Necesito saber el motivo por el cuál no me han pagado desde la quincena 21 (noviembre) del 2021. Nombre: Cecilia Margarita Correa Ramírez. Filiación: CORC710124QE4. CURP: CORC710124MDGRMC06. Secundarias Técnicas, Durango, Dgo. CCT: 10FZT001W. Clave: 0107E045100.0300001.Puesto: Jefe de enseñanza.</t>
  </si>
  <si>
    <t>C. CECILIA MARGARITA CORREA RAMÍREZ</t>
  </si>
  <si>
    <t>Solicito información en formato abierto (xls o csv) de los Colegios de Profesionistas, Sociedades, Asociaciones o cualquier otra denominación que adopten las organizaciones profesionales registradas ante el Gobierno Federal o Estatal o de la Ciudad de México. LA INFORMACIÓN SOLICITADA SE LIMITA A LAS PROFESIONES RELACIONADAS CON LA PSICOLOGÍA. La información solicitada para cada organización es: 1. Denominación completa del Colegio de Profesionistas. 2. Domicilio completo. 3. Fecha de registro. 4. Nómina de integrantes del Consejo Directivo. 5. Número de miembros, separados por sexo: Hombre, Mujer. 6. Estatutos.</t>
  </si>
  <si>
    <t>C. FRANCISCO JAVIER GALATUART ALONSO</t>
  </si>
  <si>
    <t>En el manual de organización de la SEED en el apartado de las funciones de la Secretaría en la fracción X se contempla: X. Autorizar la asignación de recursos a los programas y proyectos de operación e inversión de la Secretaría, con base en la partida correspondiente del presupuesto de egresos aprobado por el Congreso del Estado. Los recursos federales destinados a la educación, se ejercerán de acuerdo a lo establecido en la Ley General de Educación; En ese sentido solicito la autorización y asignación de recursos a los programas y proyectos de operación e inversión de la Secretaría, con base en la partida correspondiente del presupuesto de egresos aprobado por el Congreso del Estado y los RECURSOS FEDERALES destinados a la educación igual por programa y proyecto con base en la partida correspondiente del presupuesto. El mismo manual contempla: XV. Presidir el órgano de Gobierno de los organismos descentralizados y desconcentrados del Sector Educación, Ciencia y Tecnología, Cultura y Deporte En ese sentido requiero el o los documentos que contengan los acuerdos o minutas de dichas juntas del ejercicio 2020, 2021 y lo que va del 2022. Así mismo el manual de organización contempla el área de Asistencia Directiva y en su fraccción contempla II. Elaborar y controlar la agenda diaria de actividades del Secretario Técnico; En ese sentido solicito la agenda del ejercicio 2021 y lo que va de 2022 en VERSIÓN PÚBLICA. También el manual de oragnización contempla la Unidad de administración I. Controlar y registrar presupuestalmente, los proyectos asignados a la Secretaría Técnica; En ese sentido solicito documentos que contengan los registros presupuestales, los proyectos asgnados a la secretaria tecnica; II. Elaborar el anteproyecto de presupuesto y el Programa Operativo Anual de la Secretaría Técnica Solicito los anteproyectos de presupuestos y programas operativos anuales de 2020 2021 y 2022. Gracias.</t>
  </si>
  <si>
    <t>C. RICARDO ESCOBEDO</t>
  </si>
  <si>
    <t>Solicito se me proporcione el documento en versión pública y formato disponible (excel, csv, word…) en el que se me informe del 1 de enero de 2019 al 31 de diciembre de 2021: ¿Cuántos y cuáles planteles de educación básica fueron beneficiados por el programa La Escuela es Nuestra? - Especificar en cada plantel: nombre de la escuela, ubicación, detalle de las obras realizadas y presupuesto ejercido</t>
  </si>
  <si>
    <t>C. PAULA SÁNCHEZ</t>
  </si>
  <si>
    <t>Solicito saber la situación laboral en su institución de Liliana Juárez Rodríguez.</t>
  </si>
  <si>
    <t>C. MARIANA CONTRERAS</t>
  </si>
  <si>
    <t>Solicito: el programa anual de adquisiciones, arrendamientos y servicios de los ejercicio 2018, 2019, 2020, 2021 y 2022.</t>
  </si>
  <si>
    <t>C. SOCIAL DISTORTION</t>
  </si>
  <si>
    <t>C. RICARDO</t>
  </si>
  <si>
    <t>Solicito expedientes completos en versión pública de las auditorías que adjuntare, gracias.</t>
  </si>
  <si>
    <t>Solicito acceso a informacion al deparamento de educacion de secunarias tecncas de el nombre y apellidos y clave y categoria del encargado de las orientadoras y trabajadoras sociales de las escuelas secundarias tecnicas de la cudad de durango.</t>
  </si>
  <si>
    <t>En mi calidad de contribuyente requiero la siguiente información, desglose de presupuesto asignado al Programa Material Escolar 2018-2019.</t>
  </si>
  <si>
    <t xml:space="preserve">C. RAMONA GURROLA </t>
  </si>
  <si>
    <t>En mi calidad de contribuyente requiero la siguiente información, desglose del presupuesto asignado al Programa Uniformes Escolares 2018-2019</t>
  </si>
  <si>
    <t>Solicito recibos de nómina en VERSIÓN PÚBLICA de todos los trabajadores que integran el Instituto de Estudios Superiores de Educación Normal Lázaro Cárdenas del Río de la segunda quincena de febrero ya que según información en el SIPOT en el artículo 65 fracción VIII correspondiente a remuneraciones ellos informan: ''EL IESEN ES UN ORGANISMO DESCONCENTRADO DEPENDIENTE DE LA SECRETARIA DE EDUCACIÓN PÚBLICA , POR LO CUAL NO EMITE NOMINA. ES COMPETENCIA DE LA SEP LA INFORMACIÓN REQUERIDA''</t>
  </si>
  <si>
    <t>Aplicación del Programa Mochila Segura en todas las escuelas públicas. 1) Si en las escuelas públicas a nivel básico se ha implementado el programa mochila segura y en que ciclos escolares se ha implementado 2)En caso de la suspensión del programa explicar las razones del porque se suspendió y en que ciclos se dejo de aplicar 3)Copia del Protocolo utilizado para la realización del programa mochila segura</t>
  </si>
  <si>
    <t>C. CLAUDIA GALVAN RAMÍREZ</t>
  </si>
  <si>
    <t>Educación pública: 1. ¿Quién es el patrón equiparado entre los maestros que prestan sus servicios en las instituciones educativas estatales y municipales del Estado respectivo? 2. ¿La relación laboral existente entre los maestros que prestan sus servicios en las instituciones educativas estatales y municipales del Estado, se rige por algún contrato colectivo o por condiciones generales de trabajo? Salud: 1. ¿Quién es el patrón equiparado entre el personal médico de las instituciones de salud locales y municipales que prestan sus servicios en las instituciones de salud estatales y municipales del Estado respectivo? 2. ¿La relación laboral existente entre el personal médico que prestan sus servicios en las instituciones de salud locales y municipales del Estado, se rige por algún contrato colectivo o por condiciones generales de trabajo?</t>
  </si>
  <si>
    <t>C. ERNESTO HERNANDEZ HERNANDEZ</t>
  </si>
  <si>
    <t>SOLICITO AL TRIBUNAL LABORAL BUROCRATICO LA COPIA DE LA DEMANDA TLB/1735/2016 QUE SE ENCUENTRA EN EL TRIBUNAL LABORAL BUROCRATICO. Y A LA SECRETARIA DE EDUCACIÓN SOLICITO CUANTO DINERO SE HA DEPOSITADO POR PAGO A LOS ADEUDOS DE QUINQUENIOS EN EL AÑO 2020 2021 Y 2022. CUAL ES EL AREA ENCARGADA DE PAGAR LAS SENTENCIAS EMITIDAS POR EL TRIBUNAL LABORAL BUROCRATICO.</t>
  </si>
  <si>
    <t>C. BRONCO CALDERÓN JAIME</t>
  </si>
  <si>
    <t>SOLICITO LA RELACIÓN DE LOS SUPERVISORES ESCOLARES DE EDUCACIÓN PRIMARIA FEDERALES, A LOS QUE SE LES HA ASIGNADO PLAZA DEFINITIVA COMO SUPERVISORES A PARTIR DEL 16 DE AGOSTO DE 2021 A LA FECHA. ASIMISMO, SOLICITO LAS ORDENES DE PRESENTACIÓN DE DICHOS SUPERVISORES.</t>
  </si>
  <si>
    <t>C. WENDY ELIZABETH GURROLA GÓMEZ</t>
  </si>
  <si>
    <t>Solicito a la DIRECCION DE RECURSOS HUMANOS DE LA SECRETARIA DE EDUCACION DEL ESTADO DE DURANGO DE COPIA DE LO SIGUIENTE: 1. COPIA DE FORMATO UNICO DE PERSONAL CUANDO INGRESO AL NIVEL DE PRIMARIA FEDERAL EL SEÑOR MARCELO RUEDA MEDRANO. 2. COPIA DE FORMATO UNICO DE PERSONAL CUANDO INGRESO AL NIVEL DE SECUNDARIAS TECNICAS FEDERALIZADO EL SEÑOR MARCELO RUEDA MEDRANO. 3. SOLICITO ESPECIFICAMENTE QUE RESPONDA A LA SOLICITUD EL JEFE DEL DEPARTAMENTO DE EDUCACION SECUNDARIA TECNICA DE LA SECRETARIA DE EDUCACION DEL ESTADO DE DURANGO DE COPIA DE INFORMACION SI EL SEÑOR MARCELO RUEDA MEDRANO OCUPO O DESEMPEÑO FUNCIONES DE DIRECTOR DE ALGUNA SECUNDARIA TECNICA EN EL ESTADO DE DURANGO O SI DESEMPEÑO FUNCIONES DE SUPERVISOR DE EDUCACION SECUNDARIA TECNICA EN EL ESTADO DE DURANGO. 4. SOLICITO COPIA ESPECIFICAMENTE QUE RESPONDA EL JEFE DEL DEPARTAMENTO DE EDUCACION SECUNDARIA TECNICA DE CUANTAS HORAS TENIA EL SEÑOR MARCELO RIEDA MEDRANO CUANDO INGRESO AL NIVEL DE SECUNDARIAS TECNICAS Y CUANTAS HORAS TENIA EN EL ULTIMO AÑO QUE ESTUVO EL SEÑOR MARCELO RUEDA MEDRANO EN SECUNDARIAS TECNICAS.DEBE RESPONDER EL JEFE DEL DEPARTAMENTO DE EDUCACION SECUNDARIAS TECNICAS PARA EVITAR INTERPONER UN RECURSO DE REVISION ANTE EL INSTITUTO DURANGUENSE DE ACCESO A INFORMACION PUBLICA IDAIP DURANGO</t>
  </si>
  <si>
    <t>Solicito acceso a informacion publica especificamente que de respuesta puntual la jefe o jefa del departamento de educacion federalizado de copia de si el señor marcelo rueda medrano ocupo cargos de director de escuela primaria o supervisor de escuelas primarias federalizada en el estado de durango y si ocupo esos puestos en que años ocupo los cargos la solicitud de acceso a informacion publica la debe responder la jefa del departamento de educacion primaria federalizado para evitar interponer un recurso de revision ante el INSTITUTO DURANGUENSE DE ACCESO A LA INFORMACION PUBLICA IDAIP DURANGO.</t>
  </si>
  <si>
    <t>Solicito acceso a la informacion publica a la direccion de RECURSOS HUMANOS DE LA SECRETARIA DE EDUCACION DEL ESTADO DE DURANGO de copia de lo siguiente: A. Copia de formato unico de personal con clave de director y supervisor de primaria federal del señor marcelo rueda medrano. B. Copia de formato unico de personal con clave de director y supervisor de secundaria tecnica del señor marcelo rueda medrano</t>
  </si>
  <si>
    <t>En relación a la Licitación Pública número LA-910007998-E2-2021, para la adquisición de materiales pedagógicos complementarios impresos y electrónicos en idioma inglés, favor de informar lo siguiente: 1.- Indicar los razonamientos por los cuales la empresa Sayu Soluciones S. A. de C.V. fue adjudicada en la licitación antes indicada. 2.- Anexar las constancias en la que se pueda constatar el desarrollo las fases del procedimiento de licitación pública número LA-910007998-E2-2021, para la adquisición de materiales pedagógicos complementarios impresos y electrónicos en idioma inglés. 3.- Que la Institución anexe las constancias en las que se hace constar la propuesta de las empresas participantes en el procedimiento descrito en la pregunta que antecede. 4.- Indicar la fecha de firma del contrato. 5.- Anexar el contrato número relativo a la adquisición para la adquisición de materiales pedagógicos complementarios para el aprendizaje del inglés 6.- Indicar las garantías estipuladas para el cumplimiento del contrato. 7.- Exhibir copia de las fianzas que fueron exhibidas por la persona moral adjudicada. 8.- Manifestar las penalizaciones estipuladas en el contrato, y en su caso mencionar si el proveedor ha incurrido en algún tipo de incumplimiento que haya dado motivo a reclamar la penalización. 9.- Informar los montos, formas de pago y fechas, así como las constancias con las que se acredite lo anterior. 10.- Indicar el seguimiento realizado por la dependencia e exhibir las constancias que acrediten la forma en que dicha dependencia dio seguimiento a la ejecución del contrato. 11.- Anexar las actas de entrega o en su caso, el documento que acredite que el proveedor cumplió con las obligaciones contraídas. 12.- Nombre y cargos de los funcionarios que aprobaron la contratación de la adquisición antes descrita. 13.- Exhibir fotografías en las que se observe el material pedagógico entregado por el proveedor.</t>
  </si>
  <si>
    <t>En relación a la Licitación Pública número LA-910007998-E19-2020, para la adquisición de materiales pedagógicos complementarios para el aprendizaje del inglés, favor de informar lo siguiente: 1.- Indicar los razonamientos por los cuales la empresa Creación Innovativa de México fue adjudicada en la licitación antes indicada. 2.- Anexar las constancias en la que se pueda constatar el desarrollo las fases del procedimiento de licitación pública número LA-910007998-E19-2020, para la adquisición de materiales pedagógicos complementarios para el aprendizaje del inglés 3.- Que la Institución anexe las constancias en las que se hace constar la propuesta de las empresas participantes en el procedimiento descrito en la pregunta que antecede. 4.- Indicar la fecha de firma del contrato. 5.- Anexar el contrato número relativo a la adquisición para la adquisición de materiales pedagógicos complementarios para el aprendizaje del inglés 6.- Indicar las garantías estipuladas para el cumplimiento del contrato. 7.- Exhibir copia de las fianzas que fueron exhibidas por la persona moral adjudicada. 8.- Manifestar las penalizaciones estipuladas en el contrato, y en su caso mencionar si el proveedor ha incurrido en algún tipo de incumplimiento que haya dado motivo a reclamar la penalización. 9.- Informar los montos, formas de pago y fechas, así como las constancias con las que se acredite lo anterior. 10.- Indicar el seguimiento realizado por la dependencia e exhibir las constancias que acrediten la forma en que dicha dependencia dio seguimiento a la ejecución del contrato. 11.- Anexar las actas de entrega o en su caso, el documento que acredite que el proveedor cumplió con las obligaciones contraídas. 12.- Nombre y cargos de los funcionarios que aprobaron la contratación de la adquisición antes descrita. 13.- Exhibir fotografías en las que se observe el material pedagógico entregado por el proveedor.</t>
  </si>
  <si>
    <t>Solicito acceso a informacion publica especificamente a la jefa del departamento de educacion primaria federalizada de lo siguiente: 1. Copia de En cuales escuelas primarias y en que municipios del estado de durango trabajo el señor marcelo rueda medrano Solicito acceso a informacion publica especificamente al jefe del departamento de educacion secundarias tecnicas de lo siguiente: Copia de en cuales escuelas secundarias tecnicas y en que municipios del estado de durango trabajo el señor marcelo rueda medrano</t>
  </si>
  <si>
    <t>Solicito acceso a informacion publica a la DIRECCION DE RECIRSOS HUMANOS DE copia de formato unico de personal en el año en que ingreso a trabajar el señor RICARDO ARTURO RESENDIZ SANDOVAL a la secretaria de educacion del estado de durango</t>
  </si>
  <si>
    <t>Solicito a la DIRECCION DE RECURSOS HUMANOS acceso a la informacion publica de copia de formato unico de personal en el año en que ingreso al servicio como trabajadora de la secretaria de educacion del estado de durango la señora MARIA DEL REFUGIO RODRIGUEZ VALDEZ</t>
  </si>
  <si>
    <t>C. SOLICITUD</t>
  </si>
  <si>
    <t>Cual fue el ingreso del 2021 destinado a la seguridad de la Secretaría de Educación del Estado de Durango?</t>
  </si>
  <si>
    <t>C. NANDO</t>
  </si>
  <si>
    <t>Solicito saber actividades que se realizan derivadas de la facultad contenida en el Reglamento Interior de la Secretaría de Educación en el Artículo 29, fracción X que a la letra dice ELABORAR los estados financieros básicos, de conformidad con los ordenamientos legales vigentes, así como DOCUMENTOS ELABORADOS derivados de la mencionada FACULTAD en el ejercicio 2020, 2021 y 2022.</t>
  </si>
  <si>
    <t>Solicito DOCUMENTOS como convenios, oficios u homólogos que contengan el presupuesto asignado a la Secretaría de los ejercicios 2018, 2019, 2020, 2021 y 2022 por la vía de presupuesto FEDERAL, Gracias.</t>
  </si>
  <si>
    <t>En el PAAAA's 2022 se contempla la contratación por servicios de impermeabilización de escuelas de educación básica (marzo) adquisición de materiales educativos (mayo) adquisición de equipo de computo (merito académico) (abril) entre otros, entonces quisiera saber como participar en el procedimiento de compra, Gracias</t>
  </si>
  <si>
    <t>El día de ayer 30 de Marzo de 2022 solicite a la Secretaria de Educación Publica del Gobierno del Estado de Durango, por este mismo medio, se me informara la fecha de inicio de obligacion de clases presenciales para alumnos de Primaria de una escuela privada ubicada en el municpio de Lerdo, Durango, la fecha de publicacion y en que medios se dio a conocer; Manifiesto bajo protesta de decir verdad que no he recibido notificación alguna por ningun medio escrito o electronico de dicho suceso por parte de las autoridades de la Secretaria de Educación, escuela o institucion a las que asisten mis hijas a sexto grado de primaria, el dia de ayer en forma verbal y estando en clases en linea se les informo a mis hijas que el día de hoy deberian de acudir a la escuela en forma presencial, comentandome lo sucedido, motivo por el cual es mi solicitud. De manera adicional comento a ustedes que tanto el suscrito pertenece a grupos vulnerables, asi como los Abuelos maternos, es por ello que debemos tener cuidado para no contraer COVIS-19 y sus variantes, asimismo manifiesto que contamos con esquema completo de vacunación hasta la primera dosis de refuerzo y que mis hijas por su edad, actualmente de 12 años, no han recibido ninguna dosis de vacuna contra el COVID-19. Por su atención y respuesta, muchas gracias.</t>
  </si>
  <si>
    <t>C. FRANCISCO NÚÑEZ PÉREZ</t>
  </si>
  <si>
    <t>Solicito información sobre las instituciones de Educación Media Superior y Superior que imparten los programas académicos de Técnico Superior Universitario, Licenciatura, Maestría y Doctorado en Protección Civil y/o Gestión Integral del Riesgo y carreras afines, en cualquier modalidad y sus respectivos Reconocimientos de validez oficial de estudios. Asimismo solicito información sobre los programas de titulación por experiencia o validez de conocimientos ejecutados por las autoridades educativas o instituciones de educación media superior o superior en Técnico Superior Universitario, Licenciatura, Maestría y Doctorado en Protección Civil y/o Gestión Integral del Riesgo y carreras afines, en cualquier modalidad y sus respectivos Reconocimientos de validez oficial de estudios.</t>
  </si>
  <si>
    <t>C. ELBA ESTER</t>
  </si>
  <si>
    <t>Buen día, quisiera que se me indicara la fecha en que dio inicio la obligación de clases presenciales para niños de Primaria en escuela particular de Cd. Lerdo, Durango, en donde fue publicada dicha información y que autoridad emitió dicha orden.</t>
  </si>
  <si>
    <t>Solicito recibos de nómina con firmas en versión pública de la segunda quincena de febrero de: Carmen Paulina Huerta Ochoa Luz Ligia Hernández Valtierra Claudia Josefina Rivas Ramírez José Ricardo Flores González Juan Benezet Maldonado Díaz Gilberto Zamora Martel Aarón Ayala Ibarra Emmanuel Soto Esparza Omar Alberto Cortez Alvarado María Cynthia Domínguez Gracia José Rafael Palencia Breceda María Adriana Flores Carrasco Leodegario Soto Landeros Oscar Morales Quintero Marcela Villarreal Solís Margarita Máyela Ortega Sariñana Arturo Ramos Betancourt Alma Hortencia Vázquez Soto Angélica Rodríguez Flores Leonardo Hernández Camargo Imelda Celis Porras Norma Ventura Pulido Ceniceros Rubén Calderón Luján</t>
  </si>
  <si>
    <t>Solicito minuta, acuerdo o documento homologo derivado de la quinta sesión del consejo técnico</t>
  </si>
  <si>
    <t>C. JORGE VILLAREAL</t>
  </si>
  <si>
    <t>Solicito convenio de colaboración firmado por el CBTIS 89 y solicito recibo de nómina firmado en versión pública del Secretario de Educación correspondiente a la segunda quincena de febrero, Gracias.</t>
  </si>
  <si>
    <t>C. RAFAEL LEYVA LOERA</t>
  </si>
  <si>
    <t>Solicito el sueldo mensual que recibe la C. Juliana Morales Castro, que prestaciones tiene, el importe de cada una de sus prestaciones, su fecha de ingreso, su horario laboral, así como conocer si recibe prestaciones en especie como vehículo, celular, gasolina, alimentos, uniforme, etc.</t>
  </si>
  <si>
    <t>C. ALEX</t>
  </si>
  <si>
    <t>Deseo conocer las entradas y salidas del personal administrativo y docente del checador de la universidad tecnológica de Rodeo.</t>
  </si>
  <si>
    <t>C. CARLOS BELTRÁN RÍOS</t>
  </si>
  <si>
    <t>Solicitó copia de informes de reporte de gasto aplicado para atender el Covid-19 en 2020, 2021 y 2022. Solicitó copia de factura de compra de termómetros adquiridos y entregados a dependencias públicas en 2020, 2021 y 2022. Solicito copia de factura de compra de oximetros adquiridos y entregados a ciudadanos en 2020, 2021 y 2022. Solicitó copia de licitación o procedimiento de adquisición por invitación de las anteriores facturas solicitadas tanto para termómetros como oximetros.</t>
  </si>
  <si>
    <t>C. EMMANUEL SALAZAR</t>
  </si>
  <si>
    <t>Se requiere de la institución: A. Cantidad/Número de CUENTAS DE CHEQUES que maneja la institución, señalando: 1. Saldo promedio mensual por cada una de las cuentas, en el periodo septiembre 2021- marzo 2022 (detallado de manera mensual), indicando el banco que la maneja. 2. Objeto de cada una de las cuentas (pago a nómina, dispersión de recursos para programas, pago a proveedores, recaudación, entre otros). 3. Tasa de interés mensual por cada una de las cuentas (productividad), precisando tasa bases (TIIE, CETE o cualquier otra). 4. Rentabilidad -intereses pagados por cada una de las cuentas-. 5. Antigüedad de la cuenta. B. Cantidad/Número de CUENTAS DE INVERSIÓN o equivalente, que maneja la institución, señalando: 1. Saldo promedio mensual por cada una de las cuentas de inversión, en el periodo septiembre 2021- marzo 2022 (mensual), indicando el banco que la maneja.. 2. Horizonte (plazo) de las inversiones. 3. Tasa promedio de interés mensual por cada una de las cuentas de inversión (productividad), precisando tasa bases/referencia (ejemplo: TIIE, CETE o cualquier otra). 4. Antigüedad de la cuenta. C. Número de servidores públicos a los que se les dispersó el PAGO DE NÓMINA en la Institución en el meses de febrero a marzo 2022. Señalando: 1. Institución(es) bancaria(s) que dispersa(n) la nómina de la institución. 2. Monto total de la dispersión del pago de nómina de la institución, por institución bancaria. 3. En su caso, costo de la comisión unitaria por dispersión. D. Operaciones de DISPERSIÓN/PAGOS por canal (ventanilla y banca electrónica): 1. Número de operaciones por canal ventanilla realizadas de septiembre 2021- marzo 2022 (mensual). 2. Número de operaciones por canal electrónico realizadas de septiembre 2021- marzo 2022 (mensual). 3. Costo vigente por operación por canal ventanilla realizadas de septiembre 2021- marzo 2022 (mensual). 4. Costo vigente por operación por canal electrónico realizadas en el septiembre 2021- marzo 2022 (mensual). E. Operaciones de RECAUDACIÓN/COBROS por canal (ventanilla y banca electrónica) 1. Número de operaciones por canal ventanilla realizadas de septiembre 2021- marzo 2022 (mensual), por institución bancaria 2. Número de operaciones por canal electrónico realizadas de septiembre 2021- marzo 2022 (mensual), por institución bancaria 3. Costo vigente por operación por canal ventanilla realizadas de septiembre 2021- marzo 2022 (mensual), por institución bancaria. 4. Costo vigente por operación por canal electrónico realizadas en el periodo noviembre septiembre 2020- marzo 2021 (mensual), por institución bancaria. F. Dispersiones de PROGRAMAS SOCIALES, SUBSIDIOS, AYUDAS, BECAS, ENTRE OTROS 1. Población objetivo. 2. Número de dispersiones realizadas de septiembre 2021- marzo 2022 (mensual). 3. Canal de dispersión. 4. Costo vigente por operación.</t>
  </si>
  <si>
    <t>C. ADÁN NÁJERA MARTÍNEZ</t>
  </si>
  <si>
    <t>Solicito se proporcione la siguiente información: 1. Número de directores de educación básica (primaria, sistema estatal) que han causado baja en la nómina por trámite de pensión o jubilación a partir del inicio del ciclo escolar 2021-2022 y hasta la fecha. 2. Número de directores de educación básica (primaria, sistema estatal) que han sido promovidos a plaza de supervisor a partir del inicio del ciclo escolar 2021-2022 y hasta la fecha. 3. Número de maestros de grupo de educación básica (primaria, sistema estatal) que han sido promovidos a plaza de director a partir del inicio del ciclo escolar 2021-2022 y hasta la fecha.</t>
  </si>
  <si>
    <t>C. MAESTRA PICOS</t>
  </si>
  <si>
    <t>Buenas tardes quiero saber los privilegios de la Universidad Tecnológica de Rodeo porque su personal administrativo únicamente labora 7 horas diarias de lunes a viernes, saber la listas de asistencia del personal.</t>
  </si>
  <si>
    <t>C. FERNANDO CORTES ALVARADO</t>
  </si>
  <si>
    <t>C. JAIME AMARO</t>
  </si>
  <si>
    <t>INCOMPETENCIA</t>
  </si>
  <si>
    <t>Marzo</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</si>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</sst>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30" x14ac:knownFonts="1">
    <font>
      <sz val="11"/>
      <color theme="1"/>
      <name val="Calibri"/>
      <family val="2"/>
      <scheme val="minor"/>
    </font>
    <font>
      <sz val="10"/>
      <color indexed="9"/>
      <name val="Arial"/>
      <family val="2"/>
    </font>
    <font>
      <b/>
      <sz val="10"/>
      <color indexed="17"/>
      <name val="Arial"/>
      <family val="2"/>
    </font>
    <font>
      <sz val="10"/>
      <name val="Arial"/>
      <family val="2"/>
    </font>
    <font>
      <sz val="10"/>
      <name val="Verdana"/>
      <family val="2"/>
    </font>
    <font>
      <b/>
      <sz val="12"/>
      <color indexed="8"/>
      <name val="Calibri"/>
      <family val="2"/>
    </font>
    <font>
      <sz val="12"/>
      <color indexed="8"/>
      <name val="Calibri"/>
      <family val="2"/>
    </font>
    <font>
      <b/>
      <sz val="11"/>
      <color indexed="8"/>
      <name val="Calibri"/>
      <family val="2"/>
    </font>
    <font>
      <sz val="10"/>
      <color indexed="9"/>
      <name val="Calibri"/>
      <family val="2"/>
    </font>
    <font>
      <sz val="12"/>
      <color indexed="9"/>
      <name val="Calibri"/>
      <family val="2"/>
    </font>
    <font>
      <b/>
      <sz val="12"/>
      <name val="Verdana"/>
      <family val="2"/>
    </font>
    <font>
      <b/>
      <sz val="12"/>
      <name val="Calibri"/>
      <family val="2"/>
    </font>
    <font>
      <sz val="9"/>
      <name val="Arial"/>
      <family val="2"/>
    </font>
    <font>
      <sz val="10"/>
      <name val="Calibri"/>
      <family val="2"/>
      <scheme val="minor"/>
    </font>
    <font>
      <sz val="12"/>
      <color theme="1"/>
      <name val="Calibri"/>
      <family val="2"/>
      <scheme val="minor"/>
    </font>
    <font>
      <b/>
      <sz val="12"/>
      <color indexed="17"/>
      <name val="Arial"/>
      <family val="2"/>
    </font>
    <font>
      <sz val="12"/>
      <color indexed="9"/>
      <name val="Arial"/>
      <family val="2"/>
    </font>
    <font>
      <sz val="12"/>
      <name val="Arial"/>
      <family val="2"/>
    </font>
    <font>
      <b/>
      <sz val="12"/>
      <color indexed="9"/>
      <name val="Arial"/>
      <family val="2"/>
    </font>
    <font>
      <b/>
      <sz val="12"/>
      <color rgb="FF00B050"/>
      <name val="Arial"/>
      <family val="2"/>
    </font>
    <font>
      <sz val="12"/>
      <color rgb="FF009A46"/>
      <name val="Arial"/>
      <family val="2"/>
    </font>
    <font>
      <b/>
      <sz val="12"/>
      <color theme="1"/>
      <name val="Arial"/>
      <family val="2"/>
    </font>
    <font>
      <b/>
      <sz val="12"/>
      <color theme="0"/>
      <name val="Arial"/>
      <family val="2"/>
    </font>
    <font>
      <sz val="12"/>
      <name val="Calibri"/>
      <family val="2"/>
    </font>
    <font>
      <b/>
      <sz val="16"/>
      <color indexed="17"/>
      <name val="Arial"/>
      <family val="2"/>
    </font>
    <font>
      <sz val="11"/>
      <name val="Calibri"/>
      <family val="2"/>
    </font>
    <font>
      <sz val="11"/>
      <color theme="1"/>
      <name val="Calibri"/>
      <family val="2"/>
    </font>
    <font>
      <sz val="11"/>
      <color indexed="8"/>
      <name val="Calibri"/>
      <family val="2"/>
    </font>
    <font>
      <sz val="11"/>
      <name val="Calibri"/>
      <family val="2"/>
      <scheme val="minor"/>
    </font>
    <font>
      <sz val="12"/>
      <color theme="1"/>
      <name val="Calibri"/>
      <family val="2"/>
    </font>
  </fonts>
  <fills count="11">
    <fill>
      <patternFill patternType="none"/>
    </fill>
    <fill>
      <patternFill patternType="gray125"/>
    </fill>
    <fill>
      <patternFill patternType="solid">
        <fgColor indexed="17"/>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2" tint="-0.749992370372631"/>
        <bgColor indexed="64"/>
      </patternFill>
    </fill>
    <fill>
      <patternFill patternType="solid">
        <fgColor theme="0"/>
        <bgColor indexed="64"/>
      </patternFill>
    </fill>
    <fill>
      <patternFill patternType="solid">
        <fgColor theme="3" tint="0.39997558519241921"/>
        <bgColor indexed="64"/>
      </patternFill>
    </fill>
    <fill>
      <patternFill patternType="solid">
        <fgColor indexed="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9"/>
      </left>
      <right style="medium">
        <color indexed="9"/>
      </right>
      <top style="medium">
        <color indexed="9"/>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3" fillId="0" borderId="0"/>
    <xf numFmtId="0" fontId="4" fillId="0" borderId="0"/>
    <xf numFmtId="9" fontId="4" fillId="0" borderId="0" applyFont="0" applyFill="0" applyBorder="0" applyAlignment="0" applyProtection="0"/>
  </cellStyleXfs>
  <cellXfs count="164">
    <xf numFmtId="0" fontId="0" fillId="0" borderId="0" xfId="0"/>
    <xf numFmtId="0" fontId="2" fillId="0" borderId="0" xfId="0" applyFont="1" applyAlignment="1" applyProtection="1">
      <alignment horizontal="left" vertical="center"/>
      <protection hidden="1"/>
    </xf>
    <xf numFmtId="16" fontId="1" fillId="0" borderId="0" xfId="0" applyNumberFormat="1" applyFont="1" applyProtection="1">
      <protection hidden="1"/>
    </xf>
    <xf numFmtId="0" fontId="4" fillId="0" borderId="0" xfId="3" applyAlignment="1">
      <alignment horizontal="center"/>
    </xf>
    <xf numFmtId="0" fontId="4" fillId="0" borderId="0" xfId="3"/>
    <xf numFmtId="0" fontId="5" fillId="0" borderId="0" xfId="3" applyFont="1" applyBorder="1" applyAlignment="1">
      <alignment horizontal="left"/>
    </xf>
    <xf numFmtId="0" fontId="5" fillId="0" borderId="0" xfId="3" applyFont="1" applyBorder="1" applyAlignment="1">
      <alignment horizontal="left" readingOrder="1"/>
    </xf>
    <xf numFmtId="0" fontId="6" fillId="0" borderId="0" xfId="3" applyFont="1" applyAlignment="1">
      <alignment horizontal="center"/>
    </xf>
    <xf numFmtId="0" fontId="5" fillId="0" borderId="0" xfId="3" applyFont="1" applyBorder="1" applyAlignment="1">
      <alignment horizontal="center"/>
    </xf>
    <xf numFmtId="0" fontId="5" fillId="0" borderId="0" xfId="3" applyFont="1" applyBorder="1" applyAlignment="1">
      <alignment horizontal="center" vertical="center"/>
    </xf>
    <xf numFmtId="0" fontId="7" fillId="0" borderId="0" xfId="3" applyFont="1" applyBorder="1" applyAlignment="1">
      <alignment horizontal="center" vertical="center"/>
    </xf>
    <xf numFmtId="0" fontId="7" fillId="0" borderId="0" xfId="3" applyFont="1" applyBorder="1" applyAlignment="1"/>
    <xf numFmtId="0" fontId="6" fillId="0" borderId="0" xfId="3" applyFont="1" applyBorder="1"/>
    <xf numFmtId="0" fontId="6" fillId="0" borderId="0" xfId="3" applyFont="1" applyBorder="1" applyAlignment="1">
      <alignment horizontal="left" readingOrder="1"/>
    </xf>
    <xf numFmtId="0" fontId="7" fillId="0" borderId="0" xfId="3" applyFont="1" applyBorder="1" applyAlignment="1">
      <alignment horizontal="center"/>
    </xf>
    <xf numFmtId="0" fontId="10" fillId="10" borderId="3" xfId="3" applyFont="1" applyFill="1" applyBorder="1" applyAlignment="1">
      <alignment horizontal="center" vertical="center"/>
    </xf>
    <xf numFmtId="0" fontId="10" fillId="10" borderId="4" xfId="3" applyFont="1" applyFill="1" applyBorder="1"/>
    <xf numFmtId="9" fontId="11" fillId="10" borderId="4" xfId="4" applyFont="1" applyFill="1" applyBorder="1" applyAlignment="1">
      <alignment horizontal="center" vertical="center"/>
    </xf>
    <xf numFmtId="0" fontId="4" fillId="0" borderId="0" xfId="3" applyAlignment="1">
      <alignment horizontal="left" readingOrder="1"/>
    </xf>
    <xf numFmtId="0" fontId="4" fillId="0" borderId="0" xfId="3" applyAlignment="1">
      <alignment horizontal="center" vertical="center"/>
    </xf>
    <xf numFmtId="0" fontId="0" fillId="0" borderId="0" xfId="0" applyProtection="1">
      <protection hidden="1"/>
    </xf>
    <xf numFmtId="0" fontId="0" fillId="0" borderId="0" xfId="0" applyBorder="1" applyProtection="1">
      <protection hidden="1"/>
    </xf>
    <xf numFmtId="0" fontId="0" fillId="0" borderId="0" xfId="0" applyBorder="1" applyAlignment="1" applyProtection="1">
      <alignment horizontal="left"/>
      <protection hidden="1"/>
    </xf>
    <xf numFmtId="0" fontId="0" fillId="0" borderId="0" xfId="0" applyProtection="1">
      <protection locked="0"/>
    </xf>
    <xf numFmtId="0" fontId="0" fillId="0" borderId="0" xfId="0" applyBorder="1" applyProtection="1">
      <protection locked="0"/>
    </xf>
    <xf numFmtId="0" fontId="0" fillId="0" borderId="0" xfId="0" applyAlignment="1" applyProtection="1">
      <alignment horizontal="left"/>
      <protection hidden="1"/>
    </xf>
    <xf numFmtId="16" fontId="1" fillId="0" borderId="0" xfId="0" applyNumberFormat="1" applyFont="1" applyBorder="1" applyProtection="1">
      <protection hidden="1"/>
    </xf>
    <xf numFmtId="0" fontId="12" fillId="0" borderId="0" xfId="0" applyFont="1" applyAlignment="1">
      <alignment vertical="center"/>
    </xf>
    <xf numFmtId="0" fontId="0" fillId="0" borderId="0" xfId="0" applyAlignment="1">
      <alignment vertical="center"/>
    </xf>
    <xf numFmtId="0" fontId="0" fillId="0" borderId="0" xfId="0" applyAlignment="1">
      <alignment horizontal="center"/>
    </xf>
    <xf numFmtId="164" fontId="0" fillId="0" borderId="0" xfId="0" applyNumberFormat="1" applyAlignment="1">
      <alignment horizontal="center" vertical="center"/>
    </xf>
    <xf numFmtId="164" fontId="0" fillId="0" borderId="0" xfId="0" applyNumberFormat="1" applyAlignment="1">
      <alignment horizontal="center"/>
    </xf>
    <xf numFmtId="1" fontId="0" fillId="0" borderId="0" xfId="0" applyNumberFormat="1" applyProtection="1">
      <protection hidden="1"/>
    </xf>
    <xf numFmtId="1" fontId="12" fillId="0" borderId="0" xfId="0" applyNumberFormat="1" applyFont="1" applyProtection="1">
      <protection hidden="1"/>
    </xf>
    <xf numFmtId="0" fontId="12" fillId="0" borderId="0" xfId="0" applyFont="1"/>
    <xf numFmtId="0" fontId="0" fillId="0" borderId="0" xfId="0" applyAlignment="1">
      <alignment horizontal="center" textRotation="90"/>
    </xf>
    <xf numFmtId="0" fontId="4" fillId="8" borderId="0" xfId="3" applyFill="1"/>
    <xf numFmtId="0" fontId="4" fillId="8" borderId="0" xfId="3" applyFill="1" applyAlignment="1">
      <alignment horizontal="left" readingOrder="1"/>
    </xf>
    <xf numFmtId="0" fontId="4" fillId="8" borderId="0" xfId="3" applyFill="1" applyAlignment="1">
      <alignment horizontal="center"/>
    </xf>
    <xf numFmtId="0" fontId="4" fillId="8" borderId="0" xfId="3" applyFill="1" applyAlignment="1">
      <alignment horizontal="center" vertical="center"/>
    </xf>
    <xf numFmtId="0" fontId="9" fillId="8" borderId="2" xfId="3" applyFont="1" applyFill="1" applyBorder="1" applyAlignment="1">
      <alignment horizontal="center" vertical="center" wrapText="1"/>
    </xf>
    <xf numFmtId="0" fontId="13" fillId="8" borderId="0" xfId="3" applyFont="1" applyFill="1"/>
    <xf numFmtId="0" fontId="14" fillId="0" borderId="0" xfId="0" applyFont="1" applyProtection="1">
      <protection hidden="1"/>
    </xf>
    <xf numFmtId="0" fontId="14" fillId="0" borderId="0" xfId="0" applyFont="1" applyProtection="1">
      <protection locked="0"/>
    </xf>
    <xf numFmtId="1" fontId="16" fillId="2" borderId="1" xfId="0" applyNumberFormat="1" applyFont="1" applyFill="1" applyBorder="1" applyAlignment="1" applyProtection="1">
      <alignment horizontal="left" vertical="center"/>
      <protection hidden="1"/>
    </xf>
    <xf numFmtId="164" fontId="16" fillId="2" borderId="1" xfId="0" applyNumberFormat="1" applyFont="1" applyFill="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protection hidden="1"/>
    </xf>
    <xf numFmtId="1" fontId="16" fillId="0" borderId="1" xfId="0" applyNumberFormat="1" applyFont="1" applyBorder="1" applyAlignment="1" applyProtection="1">
      <alignment horizontal="left" vertical="center"/>
      <protection hidden="1"/>
    </xf>
    <xf numFmtId="1" fontId="16" fillId="0" borderId="1" xfId="0" applyNumberFormat="1" applyFont="1" applyBorder="1" applyAlignment="1" applyProtection="1">
      <alignment horizontal="center" vertical="center"/>
      <protection hidden="1"/>
    </xf>
    <xf numFmtId="164" fontId="14" fillId="0" borderId="1" xfId="0" applyNumberFormat="1" applyFont="1" applyBorder="1" applyAlignment="1" applyProtection="1">
      <alignment horizontal="center"/>
      <protection hidden="1"/>
    </xf>
    <xf numFmtId="0" fontId="14" fillId="0" borderId="1" xfId="0" applyFont="1" applyBorder="1" applyAlignment="1" applyProtection="1">
      <alignment horizontal="left"/>
      <protection hidden="1"/>
    </xf>
    <xf numFmtId="1" fontId="15" fillId="0" borderId="1" xfId="0" applyNumberFormat="1" applyFont="1" applyBorder="1" applyAlignment="1" applyProtection="1">
      <alignment horizontal="left"/>
      <protection hidden="1"/>
    </xf>
    <xf numFmtId="0" fontId="17" fillId="0" borderId="1" xfId="0" applyFont="1" applyBorder="1" applyAlignment="1" applyProtection="1">
      <alignment horizontal="left"/>
      <protection hidden="1"/>
    </xf>
    <xf numFmtId="0" fontId="14" fillId="0" borderId="1" xfId="0" applyFont="1" applyBorder="1" applyAlignment="1" applyProtection="1">
      <alignment horizontal="center"/>
      <protection hidden="1"/>
    </xf>
    <xf numFmtId="0" fontId="14" fillId="0" borderId="1" xfId="0" applyFont="1" applyBorder="1" applyAlignment="1" applyProtection="1">
      <alignment horizontal="center" textRotation="90"/>
      <protection hidden="1"/>
    </xf>
    <xf numFmtId="1" fontId="16" fillId="2" borderId="1" xfId="0" applyNumberFormat="1" applyFont="1" applyFill="1" applyBorder="1" applyAlignment="1" applyProtection="1">
      <alignment vertical="center"/>
      <protection hidden="1"/>
    </xf>
    <xf numFmtId="9" fontId="16" fillId="2" borderId="1" xfId="1" applyFont="1" applyFill="1" applyBorder="1" applyAlignment="1" applyProtection="1">
      <alignment horizontal="center" vertical="center"/>
      <protection hidden="1"/>
    </xf>
    <xf numFmtId="0" fontId="15" fillId="0" borderId="1" xfId="0" applyFont="1" applyBorder="1" applyAlignment="1" applyProtection="1">
      <alignment horizontal="left" vertical="center"/>
      <protection hidden="1"/>
    </xf>
    <xf numFmtId="0" fontId="15" fillId="0" borderId="1" xfId="0" applyFont="1" applyBorder="1" applyAlignment="1" applyProtection="1">
      <alignment horizontal="center" vertical="center"/>
      <protection hidden="1"/>
    </xf>
    <xf numFmtId="164" fontId="14" fillId="0" borderId="1" xfId="0" applyNumberFormat="1" applyFont="1" applyBorder="1" applyAlignment="1">
      <alignment horizontal="center"/>
    </xf>
    <xf numFmtId="0" fontId="14" fillId="0" borderId="1" xfId="0" applyFont="1" applyBorder="1" applyProtection="1">
      <protection locked="0"/>
    </xf>
    <xf numFmtId="0" fontId="14" fillId="0" borderId="0" xfId="0" applyFont="1" applyAlignment="1" applyProtection="1">
      <alignment horizontal="left"/>
      <protection hidden="1"/>
    </xf>
    <xf numFmtId="164" fontId="15" fillId="0" borderId="1" xfId="0" applyNumberFormat="1" applyFont="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wrapText="1"/>
      <protection hidden="1"/>
    </xf>
    <xf numFmtId="1" fontId="18" fillId="0" borderId="1" xfId="0" applyNumberFormat="1" applyFont="1" applyBorder="1" applyAlignment="1" applyProtection="1">
      <alignment horizontal="center" vertical="center"/>
      <protection hidden="1"/>
    </xf>
    <xf numFmtId="164" fontId="15" fillId="0" borderId="1" xfId="0" applyNumberFormat="1" applyFont="1" applyBorder="1" applyAlignment="1" applyProtection="1">
      <alignment horizontal="center" vertical="center" wrapText="1"/>
      <protection hidden="1"/>
    </xf>
    <xf numFmtId="0" fontId="15" fillId="0" borderId="1" xfId="0" applyFont="1" applyBorder="1" applyAlignment="1" applyProtection="1">
      <alignment horizontal="right" vertical="center"/>
      <protection hidden="1"/>
    </xf>
    <xf numFmtId="0" fontId="15" fillId="0" borderId="1" xfId="0" applyFont="1" applyBorder="1" applyAlignment="1" applyProtection="1">
      <alignment horizontal="center"/>
      <protection hidden="1"/>
    </xf>
    <xf numFmtId="0" fontId="20" fillId="0" borderId="1" xfId="0" applyFont="1" applyBorder="1" applyAlignment="1" applyProtection="1">
      <alignment horizontal="left"/>
      <protection hidden="1"/>
    </xf>
    <xf numFmtId="0" fontId="14" fillId="0" borderId="1" xfId="0" applyFont="1" applyBorder="1" applyProtection="1">
      <protection hidden="1"/>
    </xf>
    <xf numFmtId="1" fontId="14" fillId="0" borderId="1" xfId="0" applyNumberFormat="1" applyFont="1" applyBorder="1" applyProtection="1">
      <protection hidden="1"/>
    </xf>
    <xf numFmtId="1" fontId="17" fillId="0" borderId="1" xfId="0" applyNumberFormat="1" applyFont="1" applyBorder="1" applyProtection="1">
      <protection hidden="1"/>
    </xf>
    <xf numFmtId="0" fontId="17" fillId="0" borderId="1" xfId="0" applyFont="1" applyBorder="1" applyProtection="1">
      <protection hidden="1"/>
    </xf>
    <xf numFmtId="0" fontId="18" fillId="2" borderId="1" xfId="0" applyFont="1" applyFill="1" applyBorder="1" applyAlignment="1" applyProtection="1">
      <alignment vertical="center" wrapText="1"/>
      <protection hidden="1"/>
    </xf>
    <xf numFmtId="164" fontId="18" fillId="2" borderId="1" xfId="0" applyNumberFormat="1" applyFont="1" applyFill="1" applyBorder="1" applyAlignment="1" applyProtection="1">
      <alignment horizontal="center" vertical="center"/>
      <protection hidden="1"/>
    </xf>
    <xf numFmtId="164" fontId="18" fillId="2" borderId="1" xfId="0" applyNumberFormat="1" applyFont="1" applyFill="1" applyBorder="1" applyAlignment="1" applyProtection="1">
      <alignment horizontal="center" vertical="center" wrapText="1"/>
      <protection hidden="1"/>
    </xf>
    <xf numFmtId="0" fontId="18" fillId="2" borderId="1" xfId="0" applyFont="1" applyFill="1" applyBorder="1" applyAlignment="1" applyProtection="1">
      <alignment horizontal="center" vertical="center" wrapText="1"/>
      <protection hidden="1"/>
    </xf>
    <xf numFmtId="1" fontId="18" fillId="2" borderId="1" xfId="0" applyNumberFormat="1" applyFont="1" applyFill="1" applyBorder="1" applyAlignment="1" applyProtection="1">
      <alignment horizontal="center" vertical="center"/>
      <protection hidden="1"/>
    </xf>
    <xf numFmtId="0" fontId="18" fillId="3" borderId="1" xfId="0" applyFont="1" applyFill="1" applyBorder="1" applyAlignment="1" applyProtection="1">
      <alignment horizontal="center" vertical="center" wrapText="1"/>
      <protection hidden="1"/>
    </xf>
    <xf numFmtId="14" fontId="18" fillId="2" borderId="1" xfId="0" applyNumberFormat="1" applyFont="1" applyFill="1" applyBorder="1" applyAlignment="1" applyProtection="1">
      <alignment horizontal="center" vertical="center" wrapText="1"/>
      <protection hidden="1"/>
    </xf>
    <xf numFmtId="1" fontId="18" fillId="2" borderId="1" xfId="0" applyNumberFormat="1" applyFont="1" applyFill="1" applyBorder="1" applyAlignment="1" applyProtection="1">
      <alignment horizontal="center" vertical="center" wrapText="1"/>
      <protection hidden="1"/>
    </xf>
    <xf numFmtId="1" fontId="18" fillId="6" borderId="1" xfId="0" applyNumberFormat="1" applyFont="1" applyFill="1" applyBorder="1" applyAlignment="1" applyProtection="1">
      <alignment horizontal="center" textRotation="90" wrapText="1"/>
      <protection hidden="1"/>
    </xf>
    <xf numFmtId="1" fontId="18" fillId="6" borderId="1" xfId="0" applyNumberFormat="1" applyFont="1" applyFill="1" applyBorder="1" applyAlignment="1" applyProtection="1">
      <alignment horizontal="center" textRotation="90"/>
      <protection hidden="1"/>
    </xf>
    <xf numFmtId="0" fontId="18" fillId="7" borderId="1" xfId="0" applyFont="1" applyFill="1" applyBorder="1" applyAlignment="1" applyProtection="1">
      <alignment horizontal="center" vertical="center" wrapText="1"/>
      <protection hidden="1"/>
    </xf>
    <xf numFmtId="0" fontId="18" fillId="7" borderId="1" xfId="0" applyFont="1" applyFill="1" applyBorder="1" applyAlignment="1" applyProtection="1">
      <alignment horizontal="center" vertical="center" textRotation="90" wrapText="1"/>
      <protection hidden="1"/>
    </xf>
    <xf numFmtId="0" fontId="10" fillId="8" borderId="0" xfId="3" applyFont="1" applyFill="1" applyBorder="1"/>
    <xf numFmtId="9" fontId="11" fillId="8" borderId="0" xfId="4" applyFont="1" applyFill="1" applyBorder="1" applyAlignment="1">
      <alignment horizontal="center" vertical="center"/>
    </xf>
    <xf numFmtId="0" fontId="23" fillId="8" borderId="1" xfId="3" applyFont="1" applyFill="1" applyBorder="1" applyAlignment="1">
      <alignment horizontal="left" vertical="center" wrapText="1"/>
    </xf>
    <xf numFmtId="14" fontId="23" fillId="8" borderId="1" xfId="3" applyNumberFormat="1" applyFont="1" applyFill="1" applyBorder="1" applyAlignment="1">
      <alignment horizontal="left" vertical="center" wrapText="1"/>
    </xf>
    <xf numFmtId="0" fontId="23" fillId="8" borderId="1" xfId="3" applyFont="1" applyFill="1" applyBorder="1" applyAlignment="1">
      <alignment horizontal="left" vertical="center"/>
    </xf>
    <xf numFmtId="14" fontId="23" fillId="8" borderId="1" xfId="0" applyNumberFormat="1" applyFont="1" applyFill="1" applyBorder="1" applyAlignment="1">
      <alignment horizontal="left" vertical="center" wrapText="1"/>
    </xf>
    <xf numFmtId="14" fontId="23" fillId="8" borderId="1" xfId="3" applyNumberFormat="1" applyFont="1" applyFill="1" applyBorder="1" applyAlignment="1">
      <alignment horizontal="left" vertical="center"/>
    </xf>
    <xf numFmtId="0" fontId="23" fillId="8" borderId="1" xfId="3" applyFont="1" applyFill="1" applyBorder="1" applyAlignment="1">
      <alignment horizontal="left"/>
    </xf>
    <xf numFmtId="0" fontId="23" fillId="0" borderId="1" xfId="3" applyFont="1" applyBorder="1" applyAlignment="1">
      <alignment horizontal="left"/>
    </xf>
    <xf numFmtId="0" fontId="23" fillId="0" borderId="1" xfId="3" applyFont="1" applyBorder="1" applyAlignment="1">
      <alignment horizontal="left" vertical="center"/>
    </xf>
    <xf numFmtId="0" fontId="25" fillId="8" borderId="1" xfId="3" applyFont="1" applyFill="1" applyBorder="1" applyAlignment="1">
      <alignment horizontal="left" vertical="center" wrapText="1" readingOrder="1"/>
    </xf>
    <xf numFmtId="0" fontId="26" fillId="0" borderId="1" xfId="0" applyFont="1" applyBorder="1" applyAlignment="1">
      <alignment horizontal="left"/>
    </xf>
    <xf numFmtId="0" fontId="25" fillId="8" borderId="1" xfId="3" applyFont="1" applyFill="1" applyBorder="1" applyAlignment="1">
      <alignment horizontal="left" vertical="center" wrapText="1"/>
    </xf>
    <xf numFmtId="0" fontId="8" fillId="9" borderId="1" xfId="3" applyFont="1" applyFill="1" applyBorder="1" applyAlignment="1">
      <alignment horizontal="center" vertical="center" wrapText="1"/>
    </xf>
    <xf numFmtId="0" fontId="0" fillId="0" borderId="1" xfId="0" applyBorder="1"/>
    <xf numFmtId="0" fontId="26" fillId="0" borderId="1" xfId="0" applyFont="1" applyBorder="1" applyAlignment="1">
      <alignment horizontal="left" wrapText="1"/>
    </xf>
    <xf numFmtId="12" fontId="25" fillId="8" borderId="1" xfId="3" applyNumberFormat="1" applyFont="1" applyFill="1" applyBorder="1" applyAlignment="1">
      <alignment horizontal="left" vertical="center" wrapText="1"/>
    </xf>
    <xf numFmtId="0" fontId="26" fillId="0" borderId="1" xfId="0" applyFont="1" applyFill="1" applyBorder="1" applyAlignment="1">
      <alignment horizontal="left"/>
    </xf>
    <xf numFmtId="0" fontId="4" fillId="0" borderId="1" xfId="3" applyBorder="1"/>
    <xf numFmtId="0" fontId="4" fillId="0" borderId="1" xfId="3" applyBorder="1" applyAlignment="1">
      <alignment horizontal="left" readingOrder="1"/>
    </xf>
    <xf numFmtId="0" fontId="4" fillId="0" borderId="1" xfId="3" applyBorder="1" applyAlignment="1">
      <alignment horizontal="center" vertical="center"/>
    </xf>
    <xf numFmtId="0" fontId="14" fillId="0" borderId="1" xfId="0" applyFont="1" applyBorder="1" applyAlignment="1">
      <alignment horizontal="center" vertical="center"/>
    </xf>
    <xf numFmtId="0" fontId="23" fillId="8" borderId="1" xfId="3" applyFont="1" applyFill="1" applyBorder="1" applyAlignment="1">
      <alignment horizontal="center" vertical="center" wrapText="1"/>
    </xf>
    <xf numFmtId="0" fontId="26" fillId="0" borderId="1" xfId="0" applyFont="1" applyBorder="1"/>
    <xf numFmtId="0" fontId="25" fillId="0" borderId="1" xfId="0" applyFont="1" applyBorder="1" applyAlignment="1">
      <alignment horizontal="center"/>
    </xf>
    <xf numFmtId="0" fontId="25" fillId="0" borderId="1" xfId="0" applyFont="1" applyBorder="1" applyAlignment="1" applyProtection="1">
      <alignment horizontal="center" wrapText="1"/>
      <protection locked="0"/>
    </xf>
    <xf numFmtId="14" fontId="25" fillId="0" borderId="1" xfId="3" applyNumberFormat="1" applyFont="1" applyBorder="1" applyAlignment="1">
      <alignment horizontal="center"/>
    </xf>
    <xf numFmtId="1" fontId="25" fillId="0" borderId="1" xfId="0" applyNumberFormat="1" applyFont="1" applyBorder="1" applyAlignment="1" applyProtection="1">
      <alignment horizontal="center" wrapText="1"/>
      <protection hidden="1"/>
    </xf>
    <xf numFmtId="0" fontId="25" fillId="0" borderId="1" xfId="0" applyFont="1" applyBorder="1" applyAlignment="1" applyProtection="1">
      <alignment horizontal="center" textRotation="90" wrapText="1"/>
      <protection locked="0"/>
    </xf>
    <xf numFmtId="14" fontId="4" fillId="0" borderId="1" xfId="3" applyNumberFormat="1" applyBorder="1" applyAlignment="1">
      <alignment horizontal="center" vertical="center"/>
    </xf>
    <xf numFmtId="14" fontId="4" fillId="0" borderId="1" xfId="3" applyNumberFormat="1" applyBorder="1" applyAlignment="1">
      <alignment horizontal="center"/>
    </xf>
    <xf numFmtId="14" fontId="25" fillId="8" borderId="1" xfId="3" applyNumberFormat="1" applyFont="1" applyFill="1" applyBorder="1" applyAlignment="1">
      <alignment horizontal="center" vertical="center" wrapText="1"/>
    </xf>
    <xf numFmtId="14" fontId="25" fillId="8" borderId="1" xfId="0" applyNumberFormat="1" applyFont="1" applyFill="1" applyBorder="1" applyAlignment="1">
      <alignment horizontal="center" vertical="center" wrapText="1"/>
    </xf>
    <xf numFmtId="14" fontId="28" fillId="0" borderId="1" xfId="3" applyNumberFormat="1" applyFont="1" applyBorder="1" applyAlignment="1">
      <alignment horizontal="center"/>
    </xf>
    <xf numFmtId="0" fontId="23" fillId="8" borderId="1" xfId="3" applyFont="1" applyFill="1" applyBorder="1" applyAlignment="1">
      <alignment horizontal="center"/>
    </xf>
    <xf numFmtId="0" fontId="23" fillId="0" borderId="1" xfId="3" applyFont="1" applyBorder="1" applyAlignment="1">
      <alignment horizontal="center" vertical="center"/>
    </xf>
    <xf numFmtId="14" fontId="25" fillId="0" borderId="1" xfId="3" applyNumberFormat="1" applyFont="1" applyBorder="1" applyAlignment="1">
      <alignment horizontal="center" vertical="center"/>
    </xf>
    <xf numFmtId="14" fontId="25" fillId="8" borderId="1" xfId="3" applyNumberFormat="1" applyFont="1" applyFill="1" applyBorder="1" applyAlignment="1">
      <alignment horizontal="center"/>
    </xf>
    <xf numFmtId="14" fontId="27" fillId="8" borderId="1" xfId="0" applyNumberFormat="1" applyFont="1" applyFill="1" applyBorder="1" applyAlignment="1">
      <alignment horizontal="center"/>
    </xf>
    <xf numFmtId="0" fontId="23" fillId="8" borderId="1" xfId="3" applyFont="1" applyFill="1" applyBorder="1" applyAlignment="1">
      <alignment horizontal="right" vertical="center" wrapText="1"/>
    </xf>
    <xf numFmtId="0" fontId="23" fillId="0" borderId="1" xfId="0" applyFont="1" applyBorder="1" applyAlignment="1">
      <alignment horizontal="right"/>
    </xf>
    <xf numFmtId="0" fontId="23" fillId="0" borderId="1" xfId="3" applyFont="1" applyBorder="1" applyAlignment="1">
      <alignment horizontal="right"/>
    </xf>
    <xf numFmtId="0" fontId="4" fillId="0" borderId="1" xfId="3" applyBorder="1" applyAlignment="1">
      <alignment horizontal="right"/>
    </xf>
    <xf numFmtId="0" fontId="23" fillId="8" borderId="1" xfId="3" applyFont="1" applyFill="1" applyBorder="1" applyAlignment="1">
      <alignment horizontal="left" vertical="center" wrapText="1" readingOrder="1"/>
    </xf>
    <xf numFmtId="12" fontId="23" fillId="8" borderId="1" xfId="3" applyNumberFormat="1" applyFont="1" applyFill="1" applyBorder="1" applyAlignment="1">
      <alignment horizontal="left" vertical="center" wrapText="1"/>
    </xf>
    <xf numFmtId="0" fontId="29" fillId="0" borderId="1" xfId="0" applyFont="1" applyBorder="1"/>
    <xf numFmtId="14" fontId="23" fillId="8" borderId="1" xfId="3" applyNumberFormat="1" applyFont="1" applyFill="1" applyBorder="1" applyAlignment="1">
      <alignment horizontal="center" vertical="center" wrapText="1"/>
    </xf>
    <xf numFmtId="14" fontId="23" fillId="8" borderId="1" xfId="3" applyNumberFormat="1" applyFont="1" applyFill="1" applyBorder="1" applyAlignment="1">
      <alignment horizontal="center"/>
    </xf>
    <xf numFmtId="0" fontId="29" fillId="0" borderId="0" xfId="0" applyFont="1"/>
    <xf numFmtId="0" fontId="29" fillId="0" borderId="1" xfId="0" applyFont="1" applyBorder="1" applyAlignment="1">
      <alignment horizontal="left"/>
    </xf>
    <xf numFmtId="14" fontId="23" fillId="8" borderId="1" xfId="0" applyNumberFormat="1" applyFont="1" applyFill="1" applyBorder="1" applyAlignment="1">
      <alignment horizontal="center" vertical="center" wrapText="1"/>
    </xf>
    <xf numFmtId="14" fontId="6" fillId="8" borderId="1" xfId="0" applyNumberFormat="1" applyFont="1" applyFill="1" applyBorder="1" applyAlignment="1">
      <alignment horizontal="center"/>
    </xf>
    <xf numFmtId="0" fontId="29" fillId="0" borderId="1" xfId="0" applyFont="1" applyBorder="1" applyAlignment="1">
      <alignment horizontal="left" wrapText="1"/>
    </xf>
    <xf numFmtId="0" fontId="29" fillId="0" borderId="1" xfId="0" applyFont="1" applyFill="1" applyBorder="1" applyAlignment="1">
      <alignment horizontal="left"/>
    </xf>
    <xf numFmtId="14" fontId="23" fillId="0" borderId="1" xfId="3" applyNumberFormat="1" applyFont="1" applyBorder="1" applyAlignment="1">
      <alignment horizontal="center" vertical="center"/>
    </xf>
    <xf numFmtId="0" fontId="23" fillId="0" borderId="1" xfId="3" applyFont="1" applyBorder="1"/>
    <xf numFmtId="0" fontId="23" fillId="0" borderId="1" xfId="3" applyFont="1" applyBorder="1" applyAlignment="1">
      <alignment horizontal="left" readingOrder="1"/>
    </xf>
    <xf numFmtId="14" fontId="23" fillId="0" borderId="1" xfId="3" applyNumberFormat="1" applyFont="1" applyBorder="1" applyAlignment="1">
      <alignment horizontal="left"/>
    </xf>
    <xf numFmtId="14" fontId="23" fillId="0" borderId="1" xfId="3" applyNumberFormat="1" applyFont="1" applyBorder="1" applyAlignment="1">
      <alignment horizontal="right" vertical="center"/>
    </xf>
    <xf numFmtId="0" fontId="18" fillId="2" borderId="1" xfId="0" applyFont="1" applyFill="1" applyBorder="1" applyAlignment="1" applyProtection="1">
      <alignment horizontal="center" vertical="center" wrapText="1"/>
      <protection hidden="1"/>
    </xf>
    <xf numFmtId="0" fontId="18" fillId="7" borderId="1" xfId="0" applyFont="1" applyFill="1" applyBorder="1" applyAlignment="1" applyProtection="1">
      <alignment horizontal="center" vertical="center" wrapText="1"/>
      <protection hidden="1"/>
    </xf>
    <xf numFmtId="0" fontId="24" fillId="0" borderId="5"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7" xfId="0" applyFont="1" applyBorder="1" applyAlignment="1" applyProtection="1">
      <alignment horizontal="center" vertical="center"/>
      <protection hidden="1"/>
    </xf>
    <xf numFmtId="0" fontId="14" fillId="0" borderId="1" xfId="0" applyFont="1" applyBorder="1" applyAlignment="1">
      <alignment horizontal="center" vertical="center" wrapText="1"/>
    </xf>
    <xf numFmtId="0" fontId="19" fillId="0" borderId="1" xfId="0" applyFont="1" applyBorder="1" applyAlignment="1" applyProtection="1">
      <alignment horizontal="center"/>
      <protection hidden="1"/>
    </xf>
    <xf numFmtId="0" fontId="18" fillId="3" borderId="1" xfId="0" applyFont="1" applyFill="1" applyBorder="1" applyAlignment="1" applyProtection="1">
      <alignment horizontal="center" vertical="center" wrapText="1"/>
      <protection hidden="1"/>
    </xf>
    <xf numFmtId="0" fontId="21" fillId="4" borderId="1" xfId="0" applyFont="1" applyFill="1" applyBorder="1" applyAlignment="1" applyProtection="1">
      <alignment horizontal="center" vertical="center" wrapText="1"/>
      <protection hidden="1"/>
    </xf>
    <xf numFmtId="1" fontId="21" fillId="5" borderId="1" xfId="0" applyNumberFormat="1" applyFont="1" applyFill="1" applyBorder="1" applyAlignment="1" applyProtection="1">
      <alignment horizontal="left" vertical="center" wrapText="1"/>
      <protection hidden="1"/>
    </xf>
    <xf numFmtId="1" fontId="22" fillId="6" borderId="1" xfId="0" applyNumberFormat="1" applyFont="1" applyFill="1" applyBorder="1" applyAlignment="1" applyProtection="1">
      <alignment horizontal="center" vertical="center" wrapText="1"/>
      <protection hidden="1"/>
    </xf>
    <xf numFmtId="1" fontId="18" fillId="6" borderId="1" xfId="0" applyNumberFormat="1" applyFont="1" applyFill="1" applyBorder="1" applyAlignment="1" applyProtection="1">
      <alignment horizontal="center" vertical="center" wrapText="1"/>
      <protection hidden="1"/>
    </xf>
    <xf numFmtId="0" fontId="18" fillId="2" borderId="1" xfId="0" applyFont="1" applyFill="1" applyBorder="1" applyAlignment="1" applyProtection="1">
      <alignment horizontal="center" vertical="center" wrapText="1"/>
      <protection hidden="1"/>
    </xf>
    <xf numFmtId="0" fontId="8" fillId="9" borderId="1" xfId="3" applyFont="1" applyFill="1" applyBorder="1" applyAlignment="1">
      <alignment horizontal="center" vertical="center" wrapText="1"/>
    </xf>
    <xf numFmtId="0" fontId="4" fillId="0" borderId="0" xfId="3" applyAlignment="1">
      <alignment horizontal="center"/>
    </xf>
    <xf numFmtId="0" fontId="5" fillId="0" borderId="0" xfId="3" applyFont="1" applyBorder="1" applyAlignment="1">
      <alignment horizontal="left" wrapText="1"/>
    </xf>
    <xf numFmtId="0" fontId="0" fillId="0" borderId="0" xfId="0" applyAlignment="1">
      <alignment horizontal="left" wrapText="1"/>
    </xf>
    <xf numFmtId="0" fontId="0" fillId="0" borderId="0" xfId="0" applyAlignment="1">
      <alignment wrapText="1"/>
    </xf>
    <xf numFmtId="0" fontId="5" fillId="0" borderId="0" xfId="3" applyFont="1" applyBorder="1" applyAlignment="1">
      <alignment horizontal="left" vertical="distributed" wrapText="1"/>
    </xf>
    <xf numFmtId="0" fontId="8" fillId="9" borderId="1" xfId="3" applyFont="1" applyFill="1" applyBorder="1" applyAlignment="1">
      <alignment horizontal="left" vertical="center" wrapText="1" readingOrder="1"/>
    </xf>
  </cellXfs>
  <cellStyles count="5">
    <cellStyle name="Normal" xfId="0" builtinId="0"/>
    <cellStyle name="Normal 2" xfId="2"/>
    <cellStyle name="Normal 6_Tablero acceso" xfId="3"/>
    <cellStyle name="Porcentual 2 2 2" xfId="1"/>
    <cellStyle name="Porcentual 4" xfId="4"/>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250031</xdr:colOff>
      <xdr:row>1</xdr:row>
      <xdr:rowOff>14288</xdr:rowOff>
    </xdr:from>
    <xdr:to>
      <xdr:col>2</xdr:col>
      <xdr:colOff>2374832</xdr:colOff>
      <xdr:row>8</xdr:row>
      <xdr:rowOff>38101</xdr:rowOff>
    </xdr:to>
    <xdr:pic>
      <xdr:nvPicPr>
        <xdr:cNvPr id="3" name="Imagen 2">
          <a:extLst>
            <a:ext uri="{FF2B5EF4-FFF2-40B4-BE49-F238E27FC236}">
              <a16:creationId xmlns:a16="http://schemas.microsoft.com/office/drawing/2014/main" xmlns="" id="{633223A7-49E2-47D5-B1FA-505F6D98EC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031" y="176213"/>
          <a:ext cx="3401151" cy="11572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6"/>
  <sheetViews>
    <sheetView tabSelected="1" zoomScale="60" zoomScaleNormal="60" workbookViewId="0">
      <selection activeCell="A11" sqref="A11"/>
    </sheetView>
  </sheetViews>
  <sheetFormatPr baseColWidth="10" defaultColWidth="11.42578125" defaultRowHeight="15" x14ac:dyDescent="0.25"/>
  <cols>
    <col min="1" max="1" width="7" customWidth="1"/>
    <col min="2" max="2" width="26" style="29" customWidth="1"/>
    <col min="3" max="3" width="15.42578125" style="30" customWidth="1"/>
    <col min="4" max="4" width="13.42578125" style="29" customWidth="1"/>
    <col min="5" max="5" width="13.42578125" customWidth="1"/>
    <col min="6" max="6" width="8" customWidth="1"/>
    <col min="7" max="7" width="13.85546875" customWidth="1"/>
    <col min="8" max="8" width="11.7109375" customWidth="1"/>
    <col min="9" max="9" width="13.85546875" style="29" customWidth="1"/>
    <col min="10" max="10" width="24.28515625" style="31" customWidth="1"/>
    <col min="11" max="11" width="13" customWidth="1"/>
    <col min="12" max="12" width="15.5703125" style="32" customWidth="1"/>
    <col min="13" max="13" width="17.42578125" style="32" customWidth="1"/>
    <col min="14" max="14" width="16.28515625" style="33" customWidth="1"/>
    <col min="15" max="15" width="3.85546875" style="32" customWidth="1"/>
    <col min="16" max="16" width="3.7109375" style="32" customWidth="1"/>
    <col min="17" max="17" width="4.42578125" style="32" customWidth="1"/>
    <col min="18" max="18" width="4.85546875" style="32" customWidth="1"/>
    <col min="19" max="19" width="4" style="32" customWidth="1"/>
    <col min="20" max="20" width="13.42578125" style="34" customWidth="1"/>
    <col min="21" max="21" width="11.140625" style="29" customWidth="1"/>
    <col min="22" max="22" width="30.85546875" customWidth="1"/>
    <col min="23" max="23" width="14.85546875" style="29" customWidth="1"/>
    <col min="24" max="24" width="15.140625" style="29" customWidth="1"/>
    <col min="25" max="25" width="2.5703125" style="35" customWidth="1"/>
    <col min="26" max="26" width="3.42578125" style="35" customWidth="1"/>
    <col min="27" max="27" width="3" style="35" customWidth="1"/>
    <col min="28" max="28" width="4.140625" style="35" customWidth="1"/>
    <col min="29" max="29" width="6.140625" style="35" customWidth="1"/>
    <col min="30" max="34" width="6.140625" customWidth="1"/>
    <col min="35" max="35" width="7.28515625" customWidth="1"/>
  </cols>
  <sheetData>
    <row r="1" spans="1:40" s="20" customFormat="1" ht="27" customHeight="1" x14ac:dyDescent="0.25">
      <c r="A1" s="42"/>
      <c r="B1" s="146" t="s">
        <v>0</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8"/>
      <c r="AJ1" s="21"/>
    </row>
    <row r="2" spans="1:40" s="23" customFormat="1" ht="15.75" x14ac:dyDescent="0.25">
      <c r="A2" s="43"/>
      <c r="B2" s="44" t="s">
        <v>1</v>
      </c>
      <c r="C2" s="45"/>
      <c r="D2" s="46"/>
      <c r="E2" s="46">
        <v>45</v>
      </c>
      <c r="F2" s="47"/>
      <c r="G2" s="47"/>
      <c r="H2" s="47"/>
      <c r="I2" s="48"/>
      <c r="J2" s="49"/>
      <c r="K2" s="50"/>
      <c r="L2" s="51"/>
      <c r="M2" s="51"/>
      <c r="N2" s="51"/>
      <c r="O2" s="51"/>
      <c r="P2" s="51"/>
      <c r="Q2" s="51"/>
      <c r="R2" s="51"/>
      <c r="S2" s="51"/>
      <c r="T2" s="52"/>
      <c r="U2" s="50"/>
      <c r="V2" s="50"/>
      <c r="W2" s="53"/>
      <c r="X2" s="53"/>
      <c r="Y2" s="54"/>
      <c r="Z2" s="54"/>
      <c r="AA2" s="54"/>
      <c r="AB2" s="54"/>
      <c r="AC2" s="54"/>
      <c r="AJ2" s="24"/>
    </row>
    <row r="3" spans="1:40" s="23" customFormat="1" ht="79.5" customHeight="1" x14ac:dyDescent="0.25">
      <c r="A3" s="43"/>
      <c r="B3" s="55" t="s">
        <v>2</v>
      </c>
      <c r="C3" s="45"/>
      <c r="D3" s="56" t="s">
        <v>3</v>
      </c>
      <c r="E3" s="46"/>
      <c r="F3" s="47"/>
      <c r="G3" s="57" t="s">
        <v>4</v>
      </c>
      <c r="H3" s="57"/>
      <c r="I3" s="58"/>
      <c r="J3" s="59"/>
      <c r="K3" s="149" t="s">
        <v>5</v>
      </c>
      <c r="L3" s="149"/>
      <c r="M3" s="149"/>
      <c r="N3" s="149"/>
      <c r="O3" s="57"/>
      <c r="P3" s="60"/>
      <c r="Q3" s="57"/>
      <c r="R3" s="57"/>
      <c r="S3" s="57"/>
      <c r="T3" s="57"/>
      <c r="U3" s="57"/>
      <c r="V3" s="57"/>
      <c r="W3" s="57"/>
      <c r="X3" s="57"/>
      <c r="Y3" s="57"/>
      <c r="Z3" s="57"/>
      <c r="AA3" s="57"/>
      <c r="AB3" s="57"/>
      <c r="AC3" s="57"/>
      <c r="AD3" s="1"/>
      <c r="AJ3" s="24"/>
    </row>
    <row r="4" spans="1:40" s="25" customFormat="1" ht="15.75" x14ac:dyDescent="0.25">
      <c r="A4" s="61"/>
      <c r="B4" s="55" t="s">
        <v>6</v>
      </c>
      <c r="C4" s="45"/>
      <c r="D4" s="46"/>
      <c r="E4" s="46">
        <v>0</v>
      </c>
      <c r="F4" s="47"/>
      <c r="G4" s="57"/>
      <c r="H4" s="57"/>
      <c r="I4" s="58"/>
      <c r="J4" s="62"/>
      <c r="K4" s="57"/>
      <c r="L4" s="57"/>
      <c r="M4" s="57"/>
      <c r="N4" s="57"/>
      <c r="O4" s="57"/>
      <c r="P4" s="57"/>
      <c r="Q4" s="57"/>
      <c r="R4" s="57"/>
      <c r="S4" s="57"/>
      <c r="T4" s="57"/>
      <c r="U4" s="57"/>
      <c r="V4" s="57"/>
      <c r="W4" s="57"/>
      <c r="X4" s="57"/>
      <c r="Y4" s="57"/>
      <c r="Z4" s="57"/>
      <c r="AA4" s="57"/>
      <c r="AB4" s="57"/>
      <c r="AC4" s="57"/>
      <c r="AD4" s="1"/>
      <c r="AJ4" s="22"/>
    </row>
    <row r="5" spans="1:40" s="25" customFormat="1" ht="15.75" x14ac:dyDescent="0.25">
      <c r="A5" s="61"/>
      <c r="B5" s="55" t="s">
        <v>7</v>
      </c>
      <c r="C5" s="45"/>
      <c r="D5" s="63"/>
      <c r="E5" s="46">
        <v>45</v>
      </c>
      <c r="F5" s="64"/>
      <c r="G5" s="57" t="s">
        <v>68</v>
      </c>
      <c r="H5" s="57"/>
      <c r="I5" s="58"/>
      <c r="J5" s="65"/>
      <c r="K5" s="66" t="s">
        <v>8</v>
      </c>
      <c r="L5" s="67" t="s">
        <v>151</v>
      </c>
      <c r="M5" s="50"/>
      <c r="N5" s="57"/>
      <c r="O5" s="66" t="s">
        <v>9</v>
      </c>
      <c r="P5" s="150">
        <v>2022</v>
      </c>
      <c r="Q5" s="150"/>
      <c r="R5" s="50"/>
      <c r="S5" s="68"/>
      <c r="T5" s="57"/>
      <c r="U5" s="57"/>
      <c r="V5" s="57"/>
      <c r="W5" s="57"/>
      <c r="X5" s="57"/>
      <c r="Y5" s="57"/>
      <c r="Z5" s="57"/>
      <c r="AA5" s="57"/>
      <c r="AB5" s="57"/>
      <c r="AC5" s="57"/>
      <c r="AD5" s="1"/>
      <c r="AJ5" s="22"/>
    </row>
    <row r="6" spans="1:40" s="25" customFormat="1" ht="15.75" x14ac:dyDescent="0.25">
      <c r="A6" s="61"/>
      <c r="B6" s="55" t="s">
        <v>10</v>
      </c>
      <c r="C6" s="45"/>
      <c r="D6" s="46"/>
      <c r="E6" s="46">
        <v>0</v>
      </c>
      <c r="F6" s="64"/>
      <c r="G6" s="64"/>
      <c r="H6" s="64"/>
      <c r="I6" s="64"/>
      <c r="J6" s="49"/>
      <c r="K6" s="69"/>
      <c r="L6" s="70"/>
      <c r="M6" s="70"/>
      <c r="N6" s="71"/>
      <c r="O6" s="70"/>
      <c r="P6" s="70"/>
      <c r="Q6" s="70"/>
      <c r="R6" s="70"/>
      <c r="S6" s="70"/>
      <c r="T6" s="72"/>
      <c r="U6" s="53"/>
      <c r="V6" s="69"/>
      <c r="W6" s="53"/>
      <c r="X6" s="53"/>
      <c r="Y6" s="54"/>
      <c r="Z6" s="54"/>
      <c r="AA6" s="54"/>
      <c r="AB6" s="54"/>
      <c r="AC6" s="54"/>
      <c r="AJ6" s="22"/>
    </row>
    <row r="7" spans="1:40" s="25" customFormat="1" ht="15.75" x14ac:dyDescent="0.25">
      <c r="A7" s="61"/>
      <c r="B7" s="55" t="s">
        <v>11</v>
      </c>
      <c r="C7" s="45"/>
      <c r="D7" s="46"/>
      <c r="E7" s="46">
        <v>3</v>
      </c>
      <c r="F7" s="64"/>
      <c r="G7" s="64"/>
      <c r="H7" s="64"/>
      <c r="I7" s="64"/>
      <c r="J7" s="49"/>
      <c r="K7" s="69"/>
      <c r="L7" s="70"/>
      <c r="M7" s="70"/>
      <c r="N7" s="71"/>
      <c r="O7" s="70"/>
      <c r="P7" s="70"/>
      <c r="Q7" s="70"/>
      <c r="R7" s="70"/>
      <c r="S7" s="70"/>
      <c r="T7" s="72"/>
      <c r="U7" s="53"/>
      <c r="V7" s="69"/>
      <c r="W7" s="53"/>
      <c r="X7" s="53"/>
      <c r="Y7" s="54"/>
      <c r="Z7" s="54"/>
      <c r="AA7" s="54"/>
      <c r="AB7" s="54"/>
      <c r="AC7" s="54"/>
      <c r="AJ7" s="22"/>
    </row>
    <row r="8" spans="1:40" s="20" customFormat="1" ht="15.75" x14ac:dyDescent="0.25">
      <c r="A8" s="42"/>
      <c r="B8" s="55" t="s">
        <v>12</v>
      </c>
      <c r="C8" s="45"/>
      <c r="D8" s="46"/>
      <c r="E8" s="46">
        <v>0</v>
      </c>
      <c r="F8" s="69"/>
      <c r="G8" s="69"/>
      <c r="H8" s="69"/>
      <c r="I8" s="53"/>
      <c r="J8" s="49"/>
      <c r="K8" s="69"/>
      <c r="L8" s="70"/>
      <c r="M8" s="70"/>
      <c r="N8" s="71"/>
      <c r="O8" s="70"/>
      <c r="P8" s="70"/>
      <c r="Q8" s="70"/>
      <c r="R8" s="70"/>
      <c r="S8" s="70"/>
      <c r="T8" s="72"/>
      <c r="U8" s="53"/>
      <c r="V8" s="69"/>
      <c r="W8" s="53"/>
      <c r="X8" s="53"/>
      <c r="Y8" s="54"/>
      <c r="Z8" s="54"/>
      <c r="AA8" s="54"/>
      <c r="AB8" s="54"/>
      <c r="AC8" s="54"/>
      <c r="AE8" s="2"/>
      <c r="AF8" s="2"/>
      <c r="AG8" s="2"/>
      <c r="AH8" s="2"/>
      <c r="AI8" s="2"/>
      <c r="AJ8" s="26"/>
      <c r="AK8" s="2"/>
      <c r="AL8" s="2"/>
      <c r="AM8" s="2"/>
      <c r="AN8" s="2"/>
    </row>
    <row r="9" spans="1:40" s="20" customFormat="1" ht="15.75" x14ac:dyDescent="0.25">
      <c r="A9" s="42"/>
      <c r="B9" s="55" t="s">
        <v>13</v>
      </c>
      <c r="C9" s="45"/>
      <c r="D9" s="46"/>
      <c r="E9" s="46">
        <v>45</v>
      </c>
      <c r="F9" s="69"/>
      <c r="G9" s="69"/>
      <c r="H9" s="69"/>
      <c r="I9" s="53"/>
      <c r="J9" s="49"/>
      <c r="K9" s="69"/>
      <c r="L9" s="70"/>
      <c r="M9" s="70"/>
      <c r="N9" s="71"/>
      <c r="O9" s="70"/>
      <c r="P9" s="70"/>
      <c r="Q9" s="70"/>
      <c r="R9" s="70"/>
      <c r="S9" s="70"/>
      <c r="T9" s="72"/>
      <c r="U9" s="53"/>
      <c r="V9" s="69"/>
      <c r="W9" s="53"/>
      <c r="X9" s="53"/>
      <c r="Y9" s="54"/>
      <c r="Z9" s="54"/>
      <c r="AA9" s="54"/>
      <c r="AB9" s="54"/>
      <c r="AC9" s="54"/>
      <c r="AE9" s="2"/>
      <c r="AF9" s="2"/>
      <c r="AG9" s="2"/>
      <c r="AH9" s="2"/>
      <c r="AI9" s="2"/>
      <c r="AJ9" s="26"/>
      <c r="AK9" s="2"/>
      <c r="AL9" s="2"/>
      <c r="AM9" s="2"/>
      <c r="AN9" s="2"/>
    </row>
    <row r="10" spans="1:40" s="20" customFormat="1" ht="27" customHeight="1" x14ac:dyDescent="0.25">
      <c r="A10" s="42"/>
      <c r="B10" s="73"/>
      <c r="C10" s="74"/>
      <c r="D10" s="151" t="s">
        <v>14</v>
      </c>
      <c r="E10" s="151"/>
      <c r="F10" s="151"/>
      <c r="G10" s="151"/>
      <c r="H10" s="151"/>
      <c r="I10" s="152" t="s">
        <v>11</v>
      </c>
      <c r="J10" s="75"/>
      <c r="K10" s="76"/>
      <c r="L10" s="77"/>
      <c r="M10" s="153" t="s">
        <v>15</v>
      </c>
      <c r="N10" s="154" t="s">
        <v>16</v>
      </c>
      <c r="O10" s="155" t="s">
        <v>17</v>
      </c>
      <c r="P10" s="155"/>
      <c r="Q10" s="155"/>
      <c r="R10" s="155"/>
      <c r="S10" s="155"/>
      <c r="T10" s="156" t="s">
        <v>18</v>
      </c>
      <c r="U10" s="145" t="s">
        <v>19</v>
      </c>
      <c r="V10" s="145"/>
      <c r="W10" s="145"/>
      <c r="X10" s="145"/>
      <c r="Y10" s="145" t="s">
        <v>20</v>
      </c>
      <c r="Z10" s="145"/>
      <c r="AA10" s="145"/>
      <c r="AB10" s="145"/>
      <c r="AC10" s="145"/>
      <c r="AE10" s="2"/>
      <c r="AF10" s="2"/>
      <c r="AG10" s="2"/>
      <c r="AH10" s="2"/>
      <c r="AI10" s="2"/>
      <c r="AJ10" s="26"/>
      <c r="AK10" s="2"/>
      <c r="AL10" s="2"/>
      <c r="AM10" s="2"/>
      <c r="AN10" s="2"/>
    </row>
    <row r="11" spans="1:40" s="20" customFormat="1" ht="74.25" customHeight="1" x14ac:dyDescent="0.25">
      <c r="A11" s="144" t="s">
        <v>152</v>
      </c>
      <c r="B11" s="76" t="s">
        <v>21</v>
      </c>
      <c r="C11" s="75" t="s">
        <v>22</v>
      </c>
      <c r="D11" s="78" t="s">
        <v>70</v>
      </c>
      <c r="E11" s="78" t="s">
        <v>23</v>
      </c>
      <c r="F11" s="78" t="s">
        <v>24</v>
      </c>
      <c r="G11" s="78" t="s">
        <v>25</v>
      </c>
      <c r="H11" s="78" t="s">
        <v>26</v>
      </c>
      <c r="I11" s="152"/>
      <c r="J11" s="75" t="s">
        <v>27</v>
      </c>
      <c r="K11" s="79" t="s">
        <v>28</v>
      </c>
      <c r="L11" s="80" t="s">
        <v>29</v>
      </c>
      <c r="M11" s="153"/>
      <c r="N11" s="154"/>
      <c r="O11" s="81" t="s">
        <v>30</v>
      </c>
      <c r="P11" s="81" t="s">
        <v>31</v>
      </c>
      <c r="Q11" s="81" t="s">
        <v>32</v>
      </c>
      <c r="R11" s="82" t="s">
        <v>33</v>
      </c>
      <c r="S11" s="81" t="s">
        <v>26</v>
      </c>
      <c r="T11" s="156"/>
      <c r="U11" s="83" t="s">
        <v>34</v>
      </c>
      <c r="V11" s="83" t="s">
        <v>35</v>
      </c>
      <c r="W11" s="83" t="s">
        <v>36</v>
      </c>
      <c r="X11" s="83" t="s">
        <v>37</v>
      </c>
      <c r="Y11" s="84" t="s">
        <v>38</v>
      </c>
      <c r="Z11" s="84" t="s">
        <v>39</v>
      </c>
      <c r="AA11" s="84" t="s">
        <v>40</v>
      </c>
      <c r="AB11" s="84" t="s">
        <v>41</v>
      </c>
      <c r="AC11" s="84" t="s">
        <v>26</v>
      </c>
      <c r="AE11" s="2"/>
      <c r="AF11" s="2"/>
      <c r="AG11" s="2"/>
      <c r="AH11" s="2"/>
      <c r="AI11" s="2"/>
      <c r="AJ11" s="2"/>
      <c r="AK11" s="2"/>
      <c r="AL11" s="2"/>
      <c r="AM11" s="2"/>
      <c r="AN11" s="2"/>
    </row>
    <row r="12" spans="1:40" s="28" customFormat="1" ht="30" customHeight="1" x14ac:dyDescent="0.25">
      <c r="A12" s="106">
        <v>1</v>
      </c>
      <c r="B12" s="101">
        <v>100177700003722</v>
      </c>
      <c r="C12" s="116">
        <v>44621</v>
      </c>
      <c r="D12" s="109" t="s">
        <v>67</v>
      </c>
      <c r="E12" s="110"/>
      <c r="F12" s="97"/>
      <c r="G12" s="110"/>
      <c r="H12" s="97"/>
      <c r="I12" s="110"/>
      <c r="J12" s="122">
        <v>44643</v>
      </c>
      <c r="K12" s="111"/>
      <c r="L12" s="124">
        <v>15</v>
      </c>
      <c r="M12" s="107">
        <v>1</v>
      </c>
      <c r="N12" s="99" t="s">
        <v>72</v>
      </c>
      <c r="O12" s="110"/>
      <c r="P12" s="112" t="s">
        <v>67</v>
      </c>
      <c r="Q12" s="112"/>
      <c r="R12" s="112"/>
      <c r="S12" s="112"/>
      <c r="T12" s="108"/>
      <c r="U12" s="95"/>
      <c r="V12" s="95"/>
      <c r="W12" s="110"/>
      <c r="X12" s="110" t="s">
        <v>67</v>
      </c>
      <c r="Y12" s="113"/>
      <c r="Z12" s="113"/>
      <c r="AA12" s="113"/>
      <c r="AB12" s="113"/>
      <c r="AC12" s="110" t="s">
        <v>67</v>
      </c>
      <c r="AD12" s="27"/>
      <c r="AE12" s="27"/>
      <c r="AF12" s="27"/>
      <c r="AG12" s="27"/>
      <c r="AH12"/>
      <c r="AI12"/>
      <c r="AJ12"/>
      <c r="AK12"/>
    </row>
    <row r="13" spans="1:40" s="28" customFormat="1" ht="30" customHeight="1" x14ac:dyDescent="0.25">
      <c r="A13" s="106">
        <v>2</v>
      </c>
      <c r="B13" s="101">
        <v>100177700003822</v>
      </c>
      <c r="C13" s="116">
        <v>44622</v>
      </c>
      <c r="D13" s="109" t="s">
        <v>67</v>
      </c>
      <c r="E13" s="110"/>
      <c r="F13" s="97"/>
      <c r="G13" s="110"/>
      <c r="H13" s="97"/>
      <c r="I13" s="110"/>
      <c r="J13" s="116">
        <v>44642</v>
      </c>
      <c r="K13" s="111"/>
      <c r="L13" s="124">
        <v>13</v>
      </c>
      <c r="M13" s="107">
        <v>2</v>
      </c>
      <c r="N13" t="s">
        <v>75</v>
      </c>
      <c r="O13" s="110"/>
      <c r="P13" s="112"/>
      <c r="Q13" s="112"/>
      <c r="R13" s="112"/>
      <c r="S13" s="112" t="s">
        <v>67</v>
      </c>
      <c r="T13" s="108"/>
      <c r="U13" s="95"/>
      <c r="V13" s="95"/>
      <c r="W13" s="110"/>
      <c r="X13" s="110"/>
      <c r="Y13" s="113"/>
      <c r="Z13" s="113"/>
      <c r="AA13" s="113"/>
      <c r="AB13" s="113"/>
      <c r="AC13" s="110" t="s">
        <v>67</v>
      </c>
      <c r="AD13" s="27"/>
      <c r="AE13" s="27"/>
      <c r="AF13" s="27"/>
      <c r="AG13" s="27"/>
      <c r="AH13"/>
      <c r="AI13"/>
      <c r="AJ13"/>
      <c r="AK13"/>
    </row>
    <row r="14" spans="1:40" s="28" customFormat="1" ht="30" customHeight="1" x14ac:dyDescent="0.25">
      <c r="A14" s="106">
        <v>3</v>
      </c>
      <c r="B14" s="101">
        <v>100177700003922</v>
      </c>
      <c r="C14" s="117">
        <v>44622</v>
      </c>
      <c r="D14" s="109" t="s">
        <v>67</v>
      </c>
      <c r="E14" s="110"/>
      <c r="F14" s="97"/>
      <c r="G14" s="110"/>
      <c r="H14" s="97"/>
      <c r="I14" s="110"/>
      <c r="J14" s="123">
        <v>44629</v>
      </c>
      <c r="K14" s="111"/>
      <c r="L14" s="125">
        <v>5</v>
      </c>
      <c r="M14" s="119">
        <v>2</v>
      </c>
      <c r="N14" t="s">
        <v>76</v>
      </c>
      <c r="O14" s="110"/>
      <c r="P14" s="112"/>
      <c r="Q14" s="112"/>
      <c r="R14" s="112"/>
      <c r="S14" s="112" t="s">
        <v>67</v>
      </c>
      <c r="T14" s="108"/>
      <c r="U14" s="95"/>
      <c r="V14" s="96"/>
      <c r="W14" s="110"/>
      <c r="X14" s="110"/>
      <c r="Y14" s="113"/>
      <c r="Z14" s="113"/>
      <c r="AA14" s="113"/>
      <c r="AB14" s="113"/>
      <c r="AC14" s="110" t="s">
        <v>67</v>
      </c>
      <c r="AD14" s="27"/>
      <c r="AE14" s="27"/>
      <c r="AF14" s="27"/>
      <c r="AG14" s="27"/>
      <c r="AH14"/>
      <c r="AI14"/>
      <c r="AJ14"/>
      <c r="AK14"/>
    </row>
    <row r="15" spans="1:40" s="28" customFormat="1" ht="30" customHeight="1" x14ac:dyDescent="0.25">
      <c r="A15" s="106">
        <v>4</v>
      </c>
      <c r="B15" s="101">
        <v>100177700004022</v>
      </c>
      <c r="C15" s="117">
        <v>44623</v>
      </c>
      <c r="D15" s="109" t="s">
        <v>67</v>
      </c>
      <c r="E15" s="110"/>
      <c r="F15" s="97"/>
      <c r="G15" s="110"/>
      <c r="H15" s="97"/>
      <c r="I15" s="110"/>
      <c r="J15" s="123">
        <v>44628</v>
      </c>
      <c r="K15" s="111"/>
      <c r="L15" s="125">
        <v>3</v>
      </c>
      <c r="M15" s="119">
        <v>3</v>
      </c>
      <c r="N15" s="99" t="s">
        <v>79</v>
      </c>
      <c r="O15" s="110"/>
      <c r="P15" s="112"/>
      <c r="Q15" s="112" t="s">
        <v>67</v>
      </c>
      <c r="R15" s="112"/>
      <c r="S15" s="112"/>
      <c r="T15" s="108"/>
      <c r="U15" s="95"/>
      <c r="V15" s="96"/>
      <c r="W15" s="110"/>
      <c r="X15" s="110" t="s">
        <v>67</v>
      </c>
      <c r="Y15" s="113"/>
      <c r="Z15" s="113"/>
      <c r="AA15" s="113"/>
      <c r="AB15" s="113"/>
      <c r="AC15" s="110" t="s">
        <v>67</v>
      </c>
      <c r="AD15" s="27"/>
      <c r="AE15" s="27"/>
      <c r="AF15" s="27"/>
      <c r="AG15" s="27"/>
      <c r="AH15"/>
      <c r="AI15"/>
      <c r="AJ15"/>
      <c r="AK15"/>
    </row>
    <row r="16" spans="1:40" s="28" customFormat="1" ht="30" customHeight="1" x14ac:dyDescent="0.25">
      <c r="A16" s="106">
        <v>5</v>
      </c>
      <c r="B16" s="101">
        <v>100177700004122</v>
      </c>
      <c r="C16" s="117">
        <v>44623</v>
      </c>
      <c r="D16" s="109" t="s">
        <v>67</v>
      </c>
      <c r="E16" s="110"/>
      <c r="F16" s="97"/>
      <c r="G16" s="110"/>
      <c r="H16" s="97"/>
      <c r="I16" s="110"/>
      <c r="J16" s="123">
        <v>44648</v>
      </c>
      <c r="K16" s="111"/>
      <c r="L16" s="125">
        <v>15</v>
      </c>
      <c r="M16" s="119">
        <v>2</v>
      </c>
      <c r="N16" s="99" t="s">
        <v>82</v>
      </c>
      <c r="O16" s="110"/>
      <c r="P16" s="112"/>
      <c r="Q16" s="112"/>
      <c r="R16" s="112"/>
      <c r="S16" s="112" t="s">
        <v>67</v>
      </c>
      <c r="T16" s="108"/>
      <c r="U16" s="95"/>
      <c r="V16" s="100"/>
      <c r="W16" s="110" t="s">
        <v>67</v>
      </c>
      <c r="X16" s="110"/>
      <c r="Y16" s="113"/>
      <c r="Z16" s="113"/>
      <c r="AA16" s="113"/>
      <c r="AB16" s="113"/>
      <c r="AC16" s="110" t="s">
        <v>67</v>
      </c>
      <c r="AD16" s="27"/>
      <c r="AE16" s="27"/>
      <c r="AF16" s="27"/>
      <c r="AG16" s="27"/>
      <c r="AH16"/>
      <c r="AI16"/>
      <c r="AJ16"/>
      <c r="AK16"/>
    </row>
    <row r="17" spans="1:37" s="28" customFormat="1" ht="30" customHeight="1" x14ac:dyDescent="0.25">
      <c r="A17" s="106">
        <v>6</v>
      </c>
      <c r="B17" s="101">
        <v>100177700004222</v>
      </c>
      <c r="C17" s="117">
        <v>44624</v>
      </c>
      <c r="D17" s="109" t="s">
        <v>67</v>
      </c>
      <c r="E17" s="110"/>
      <c r="F17" s="97"/>
      <c r="G17" s="110"/>
      <c r="H17" s="97"/>
      <c r="I17" s="110"/>
      <c r="J17" s="123">
        <v>44636</v>
      </c>
      <c r="K17" s="111"/>
      <c r="L17" s="125">
        <v>8</v>
      </c>
      <c r="M17" s="119">
        <v>1</v>
      </c>
      <c r="N17" s="99" t="s">
        <v>84</v>
      </c>
      <c r="O17" s="110"/>
      <c r="P17" s="112"/>
      <c r="Q17" s="112"/>
      <c r="R17" s="112"/>
      <c r="S17" s="112" t="s">
        <v>67</v>
      </c>
      <c r="T17" s="108"/>
      <c r="U17" s="95"/>
      <c r="V17" s="96"/>
      <c r="W17" s="110"/>
      <c r="X17" s="110" t="s">
        <v>67</v>
      </c>
      <c r="Y17" s="113"/>
      <c r="Z17" s="113"/>
      <c r="AA17" s="113"/>
      <c r="AB17" s="113"/>
      <c r="AC17" s="110" t="s">
        <v>67</v>
      </c>
      <c r="AD17" s="27"/>
      <c r="AE17" s="27"/>
      <c r="AF17" s="27"/>
      <c r="AG17" s="27"/>
      <c r="AH17"/>
      <c r="AI17"/>
      <c r="AJ17"/>
      <c r="AK17"/>
    </row>
    <row r="18" spans="1:37" s="28" customFormat="1" ht="30" customHeight="1" x14ac:dyDescent="0.25">
      <c r="A18" s="106">
        <v>7</v>
      </c>
      <c r="B18" s="101">
        <v>100177700004322</v>
      </c>
      <c r="C18" s="117">
        <v>44624</v>
      </c>
      <c r="D18" s="109" t="s">
        <v>67</v>
      </c>
      <c r="E18" s="110"/>
      <c r="F18" s="97"/>
      <c r="G18" s="110"/>
      <c r="H18" s="97"/>
      <c r="I18" s="110"/>
      <c r="J18" s="122">
        <v>44636</v>
      </c>
      <c r="K18" s="111"/>
      <c r="L18" s="125">
        <v>8</v>
      </c>
      <c r="M18" s="119">
        <v>1</v>
      </c>
      <c r="N18" s="99" t="s">
        <v>86</v>
      </c>
      <c r="O18" s="110"/>
      <c r="P18" s="112"/>
      <c r="Q18" s="112"/>
      <c r="R18" s="112"/>
      <c r="S18" s="112" t="s">
        <v>67</v>
      </c>
      <c r="T18" s="108"/>
      <c r="U18" s="95"/>
      <c r="V18" s="102"/>
      <c r="W18" s="110" t="s">
        <v>67</v>
      </c>
      <c r="X18" s="110"/>
      <c r="Y18" s="113"/>
      <c r="Z18" s="113"/>
      <c r="AA18" s="113"/>
      <c r="AB18" s="113"/>
      <c r="AC18" s="110" t="s">
        <v>67</v>
      </c>
      <c r="AD18" s="27"/>
      <c r="AE18" s="27"/>
      <c r="AF18" s="27"/>
      <c r="AG18" s="27"/>
      <c r="AH18"/>
      <c r="AI18"/>
      <c r="AJ18"/>
      <c r="AK18"/>
    </row>
    <row r="19" spans="1:37" s="28" customFormat="1" ht="30" customHeight="1" x14ac:dyDescent="0.25">
      <c r="A19" s="106">
        <v>8</v>
      </c>
      <c r="B19" s="101">
        <v>100177700004422</v>
      </c>
      <c r="C19" s="117">
        <v>44627</v>
      </c>
      <c r="D19" s="109" t="s">
        <v>67</v>
      </c>
      <c r="E19" s="110"/>
      <c r="F19" s="97"/>
      <c r="G19" s="110"/>
      <c r="H19" s="97"/>
      <c r="I19" s="110"/>
      <c r="J19" s="123">
        <v>44649</v>
      </c>
      <c r="K19" s="111"/>
      <c r="L19" s="125">
        <v>15</v>
      </c>
      <c r="M19" s="119">
        <v>1</v>
      </c>
      <c r="N19" s="99" t="s">
        <v>88</v>
      </c>
      <c r="O19" s="110"/>
      <c r="P19" s="112" t="s">
        <v>67</v>
      </c>
      <c r="Q19" s="112"/>
      <c r="R19" s="112"/>
      <c r="S19" s="112"/>
      <c r="T19" s="108"/>
      <c r="U19" s="95"/>
      <c r="V19" s="102"/>
      <c r="W19" s="110"/>
      <c r="X19" s="110" t="s">
        <v>67</v>
      </c>
      <c r="Y19" s="113"/>
      <c r="Z19" s="113"/>
      <c r="AA19" s="113"/>
      <c r="AB19" s="113"/>
      <c r="AC19" s="110" t="s">
        <v>67</v>
      </c>
      <c r="AD19" s="27"/>
      <c r="AE19" s="27"/>
      <c r="AF19" s="27"/>
      <c r="AG19" s="27"/>
      <c r="AH19"/>
      <c r="AI19"/>
      <c r="AJ19"/>
      <c r="AK19"/>
    </row>
    <row r="20" spans="1:37" s="28" customFormat="1" ht="30" customHeight="1" x14ac:dyDescent="0.25">
      <c r="A20" s="106">
        <v>9</v>
      </c>
      <c r="B20" s="101">
        <v>100177700004522</v>
      </c>
      <c r="C20" s="117">
        <v>44627</v>
      </c>
      <c r="D20" s="109" t="s">
        <v>67</v>
      </c>
      <c r="E20" s="110"/>
      <c r="F20" s="97"/>
      <c r="G20" s="110"/>
      <c r="H20" s="97"/>
      <c r="I20" s="110"/>
      <c r="J20" s="123">
        <v>44649</v>
      </c>
      <c r="K20" s="111"/>
      <c r="L20" s="126">
        <v>15</v>
      </c>
      <c r="M20" s="120">
        <v>3</v>
      </c>
      <c r="N20" s="99" t="s">
        <v>90</v>
      </c>
      <c r="O20" s="110" t="s">
        <v>67</v>
      </c>
      <c r="P20" s="112"/>
      <c r="Q20" s="112"/>
      <c r="R20" s="112"/>
      <c r="S20" s="112"/>
      <c r="T20" s="108"/>
      <c r="U20" s="95"/>
      <c r="V20" s="99"/>
      <c r="W20" s="110"/>
      <c r="X20" s="110" t="s">
        <v>67</v>
      </c>
      <c r="Y20" s="113"/>
      <c r="Z20" s="113"/>
      <c r="AA20" s="113"/>
      <c r="AB20" s="113"/>
      <c r="AC20" s="110" t="s">
        <v>67</v>
      </c>
      <c r="AD20" s="27"/>
      <c r="AE20" s="27"/>
      <c r="AF20" s="27"/>
      <c r="AG20" s="27"/>
      <c r="AH20"/>
      <c r="AI20"/>
      <c r="AJ20"/>
      <c r="AK20"/>
    </row>
    <row r="21" spans="1:37" s="28" customFormat="1" ht="30" customHeight="1" x14ac:dyDescent="0.25">
      <c r="A21" s="106">
        <v>10</v>
      </c>
      <c r="B21" s="101">
        <v>100177700004622</v>
      </c>
      <c r="C21" s="117">
        <v>44628</v>
      </c>
      <c r="D21" s="109" t="s">
        <v>67</v>
      </c>
      <c r="E21" s="110"/>
      <c r="F21" s="97"/>
      <c r="G21" s="110"/>
      <c r="H21" s="97"/>
      <c r="I21" s="110"/>
      <c r="J21" s="123">
        <v>44636</v>
      </c>
      <c r="K21" s="111"/>
      <c r="L21" s="126">
        <v>6</v>
      </c>
      <c r="M21" s="120">
        <v>1</v>
      </c>
      <c r="N21" s="99" t="s">
        <v>92</v>
      </c>
      <c r="O21" s="110"/>
      <c r="P21" s="112" t="s">
        <v>67</v>
      </c>
      <c r="Q21" s="112"/>
      <c r="R21" s="112"/>
      <c r="S21" s="112"/>
      <c r="T21" s="108"/>
      <c r="U21" s="95"/>
      <c r="V21" s="99"/>
      <c r="W21" s="110" t="s">
        <v>67</v>
      </c>
      <c r="X21" s="110"/>
      <c r="Y21" s="113"/>
      <c r="Z21" s="113"/>
      <c r="AA21" s="113"/>
      <c r="AB21" s="113"/>
      <c r="AC21" s="110" t="s">
        <v>67</v>
      </c>
      <c r="AD21" s="27"/>
      <c r="AE21" s="27"/>
      <c r="AF21" s="27"/>
      <c r="AG21" s="27"/>
      <c r="AH21"/>
      <c r="AI21"/>
      <c r="AJ21"/>
      <c r="AK21"/>
    </row>
    <row r="22" spans="1:37" s="28" customFormat="1" ht="30" customHeight="1" x14ac:dyDescent="0.25">
      <c r="A22" s="106">
        <v>11</v>
      </c>
      <c r="B22" s="101">
        <v>100177700004722</v>
      </c>
      <c r="C22" s="116">
        <v>44628</v>
      </c>
      <c r="D22" s="109" t="s">
        <v>67</v>
      </c>
      <c r="E22" s="110"/>
      <c r="F22" s="97"/>
      <c r="G22" s="110"/>
      <c r="H22" s="97"/>
      <c r="I22" s="110"/>
      <c r="J22" s="116">
        <v>44651</v>
      </c>
      <c r="K22" s="111"/>
      <c r="L22" s="124">
        <v>15</v>
      </c>
      <c r="M22" s="107">
        <v>1</v>
      </c>
      <c r="N22" s="99" t="s">
        <v>94</v>
      </c>
      <c r="O22" s="110"/>
      <c r="P22" s="112"/>
      <c r="Q22" s="112"/>
      <c r="R22" s="112"/>
      <c r="S22" s="112" t="s">
        <v>67</v>
      </c>
      <c r="T22" s="108"/>
      <c r="U22" s="95"/>
      <c r="V22" s="95"/>
      <c r="W22" s="110" t="s">
        <v>67</v>
      </c>
      <c r="X22" s="110"/>
      <c r="Y22" s="113"/>
      <c r="Z22" s="113"/>
      <c r="AA22" s="113"/>
      <c r="AB22" s="113"/>
      <c r="AC22" s="110" t="s">
        <v>67</v>
      </c>
      <c r="AD22" s="27"/>
      <c r="AE22" s="27"/>
      <c r="AF22" s="27"/>
      <c r="AG22" s="27"/>
      <c r="AH22"/>
      <c r="AI22"/>
      <c r="AJ22"/>
      <c r="AK22"/>
    </row>
    <row r="23" spans="1:37" s="28" customFormat="1" ht="30" customHeight="1" x14ac:dyDescent="0.25">
      <c r="A23" s="106">
        <v>12</v>
      </c>
      <c r="B23" s="101">
        <v>100177700004822</v>
      </c>
      <c r="C23" s="116">
        <v>44631</v>
      </c>
      <c r="D23" s="109" t="s">
        <v>67</v>
      </c>
      <c r="E23" s="110"/>
      <c r="F23" s="97"/>
      <c r="G23" s="110"/>
      <c r="H23" s="97"/>
      <c r="I23" s="110"/>
      <c r="J23" s="121">
        <v>44648</v>
      </c>
      <c r="K23" s="111"/>
      <c r="L23" s="127">
        <v>10</v>
      </c>
      <c r="M23" s="105">
        <v>1</v>
      </c>
      <c r="N23" s="99" t="s">
        <v>96</v>
      </c>
      <c r="O23" s="110"/>
      <c r="P23" s="112"/>
      <c r="Q23" s="112"/>
      <c r="R23" s="112"/>
      <c r="S23" s="112" t="s">
        <v>67</v>
      </c>
      <c r="T23" s="108"/>
      <c r="U23" s="95"/>
      <c r="V23" s="104"/>
      <c r="W23" s="110"/>
      <c r="X23" s="110"/>
      <c r="Y23" s="113"/>
      <c r="Z23" s="113"/>
      <c r="AA23" s="113"/>
      <c r="AB23" s="113"/>
      <c r="AC23" s="110" t="s">
        <v>67</v>
      </c>
      <c r="AD23" s="27"/>
      <c r="AE23" s="27"/>
      <c r="AF23" s="27"/>
      <c r="AG23" s="27"/>
      <c r="AH23"/>
      <c r="AI23"/>
      <c r="AJ23"/>
      <c r="AK23"/>
    </row>
    <row r="24" spans="1:37" s="28" customFormat="1" ht="30" customHeight="1" x14ac:dyDescent="0.25">
      <c r="A24" s="106">
        <v>13</v>
      </c>
      <c r="B24" s="101">
        <v>100177700004922</v>
      </c>
      <c r="C24" s="111">
        <v>44631</v>
      </c>
      <c r="D24" s="109" t="s">
        <v>67</v>
      </c>
      <c r="E24" s="110"/>
      <c r="F24" s="97"/>
      <c r="G24" s="110"/>
      <c r="H24" s="97"/>
      <c r="I24" s="110"/>
      <c r="J24" s="114">
        <v>44636</v>
      </c>
      <c r="K24" s="111"/>
      <c r="L24" s="127">
        <v>3</v>
      </c>
      <c r="M24" s="105">
        <v>1</v>
      </c>
      <c r="N24" s="103" t="s">
        <v>99</v>
      </c>
      <c r="O24" s="110"/>
      <c r="P24" s="112"/>
      <c r="Q24" s="112"/>
      <c r="R24" s="112"/>
      <c r="S24" s="112" t="s">
        <v>67</v>
      </c>
      <c r="T24" s="108"/>
      <c r="U24" s="95"/>
      <c r="V24" s="104"/>
      <c r="W24" s="110"/>
      <c r="X24" s="110" t="s">
        <v>67</v>
      </c>
      <c r="Y24" s="113"/>
      <c r="Z24" s="113"/>
      <c r="AA24" s="113"/>
      <c r="AB24" s="113"/>
      <c r="AC24" s="110" t="s">
        <v>67</v>
      </c>
      <c r="AD24" s="27"/>
      <c r="AE24" s="27"/>
      <c r="AF24" s="27"/>
      <c r="AG24" s="27"/>
      <c r="AH24"/>
      <c r="AI24"/>
      <c r="AJ24"/>
      <c r="AK24"/>
    </row>
    <row r="25" spans="1:37" s="28" customFormat="1" ht="30" customHeight="1" x14ac:dyDescent="0.25">
      <c r="A25" s="106">
        <v>14</v>
      </c>
      <c r="B25" s="101">
        <v>100177700005022</v>
      </c>
      <c r="C25" s="111">
        <v>44634</v>
      </c>
      <c r="D25" s="109" t="s">
        <v>67</v>
      </c>
      <c r="E25" s="110"/>
      <c r="F25" s="97"/>
      <c r="G25" s="110"/>
      <c r="H25" s="97"/>
      <c r="I25" s="110"/>
      <c r="J25" s="114">
        <v>44648</v>
      </c>
      <c r="K25" s="111" t="s">
        <v>67</v>
      </c>
      <c r="L25" s="127">
        <v>9</v>
      </c>
      <c r="M25" s="105">
        <v>1</v>
      </c>
      <c r="N25" s="103" t="s">
        <v>100</v>
      </c>
      <c r="O25" s="110"/>
      <c r="P25" s="112"/>
      <c r="Q25" s="112"/>
      <c r="R25" s="112"/>
      <c r="S25" s="112" t="s">
        <v>67</v>
      </c>
      <c r="T25" s="108"/>
      <c r="U25" s="95"/>
      <c r="V25" s="104"/>
      <c r="W25" s="110"/>
      <c r="X25" s="110"/>
      <c r="Y25" s="113"/>
      <c r="Z25" s="113"/>
      <c r="AA25" s="113"/>
      <c r="AB25" s="113"/>
      <c r="AC25" s="110" t="s">
        <v>67</v>
      </c>
      <c r="AD25" s="27"/>
      <c r="AE25" s="27"/>
      <c r="AF25" s="27"/>
      <c r="AG25" s="27"/>
      <c r="AH25"/>
      <c r="AI25"/>
      <c r="AJ25"/>
      <c r="AK25"/>
    </row>
    <row r="26" spans="1:37" s="28" customFormat="1" ht="30" customHeight="1" x14ac:dyDescent="0.25">
      <c r="A26" s="106">
        <v>15</v>
      </c>
      <c r="B26" s="101">
        <v>100177700005122</v>
      </c>
      <c r="C26" s="118">
        <v>44634</v>
      </c>
      <c r="D26" s="109" t="s">
        <v>67</v>
      </c>
      <c r="E26" s="110"/>
      <c r="F26" s="97"/>
      <c r="G26" s="110"/>
      <c r="H26" s="97"/>
      <c r="I26" s="110"/>
      <c r="J26" s="114">
        <v>44638</v>
      </c>
      <c r="K26" s="111"/>
      <c r="L26" s="127">
        <v>4</v>
      </c>
      <c r="M26" s="105">
        <v>1</v>
      </c>
      <c r="N26" s="99" t="s">
        <v>101</v>
      </c>
      <c r="O26" s="110" t="s">
        <v>67</v>
      </c>
      <c r="P26" s="112"/>
      <c r="Q26" s="112"/>
      <c r="R26" s="112"/>
      <c r="S26" s="112"/>
      <c r="T26" s="108"/>
      <c r="U26" s="95"/>
      <c r="V26" s="104"/>
      <c r="W26" s="110" t="s">
        <v>67</v>
      </c>
      <c r="X26" s="110"/>
      <c r="Y26" s="113"/>
      <c r="Z26" s="113"/>
      <c r="AA26" s="113"/>
      <c r="AB26" s="113"/>
      <c r="AC26" s="110" t="s">
        <v>67</v>
      </c>
      <c r="AD26" s="27"/>
      <c r="AE26" s="27"/>
      <c r="AF26" s="27"/>
      <c r="AG26" s="27"/>
      <c r="AH26"/>
      <c r="AI26"/>
      <c r="AJ26"/>
      <c r="AK26"/>
    </row>
    <row r="27" spans="1:37" s="28" customFormat="1" ht="30" customHeight="1" x14ac:dyDescent="0.25">
      <c r="A27" s="106">
        <v>16</v>
      </c>
      <c r="B27" s="101">
        <v>100177700005222</v>
      </c>
      <c r="C27" s="118">
        <v>44634</v>
      </c>
      <c r="D27" s="109" t="s">
        <v>67</v>
      </c>
      <c r="E27" s="110"/>
      <c r="F27" s="97"/>
      <c r="G27" s="110"/>
      <c r="H27" s="97"/>
      <c r="I27" s="110"/>
      <c r="J27" s="114">
        <v>44637</v>
      </c>
      <c r="K27" s="111"/>
      <c r="L27" s="127">
        <v>3</v>
      </c>
      <c r="M27" s="105">
        <v>1</v>
      </c>
      <c r="N27" s="103" t="s">
        <v>103</v>
      </c>
      <c r="O27" s="110" t="s">
        <v>67</v>
      </c>
      <c r="P27" s="112"/>
      <c r="Q27" s="112"/>
      <c r="R27" s="112"/>
      <c r="S27" s="112"/>
      <c r="T27" s="108"/>
      <c r="U27" s="95"/>
      <c r="V27" s="104"/>
      <c r="W27" s="110" t="s">
        <v>67</v>
      </c>
      <c r="X27" s="110"/>
      <c r="Y27" s="113"/>
      <c r="Z27" s="113"/>
      <c r="AA27" s="113"/>
      <c r="AB27" s="113"/>
      <c r="AC27" s="110" t="s">
        <v>67</v>
      </c>
      <c r="AD27" s="27"/>
      <c r="AE27" s="27"/>
      <c r="AF27" s="27"/>
      <c r="AG27" s="27"/>
      <c r="AH27"/>
      <c r="AI27"/>
      <c r="AJ27"/>
      <c r="AK27"/>
    </row>
    <row r="28" spans="1:37" s="28" customFormat="1" ht="30" customHeight="1" x14ac:dyDescent="0.25">
      <c r="A28" s="106">
        <v>17</v>
      </c>
      <c r="B28" s="101">
        <v>100177700005322</v>
      </c>
      <c r="C28" s="118">
        <v>44634</v>
      </c>
      <c r="D28" s="109" t="s">
        <v>67</v>
      </c>
      <c r="E28" s="110"/>
      <c r="F28" s="97"/>
      <c r="G28" s="110"/>
      <c r="H28" s="97"/>
      <c r="I28" s="110"/>
      <c r="J28" s="114">
        <v>44637</v>
      </c>
      <c r="K28" s="111"/>
      <c r="L28" s="127">
        <v>3</v>
      </c>
      <c r="M28" s="105">
        <v>2</v>
      </c>
      <c r="N28" s="103" t="s">
        <v>104</v>
      </c>
      <c r="O28" s="110"/>
      <c r="P28" s="112"/>
      <c r="Q28" s="112"/>
      <c r="R28" s="112"/>
      <c r="S28" s="112" t="s">
        <v>67</v>
      </c>
      <c r="T28" s="108"/>
      <c r="U28" s="95"/>
      <c r="V28" s="104"/>
      <c r="W28" s="110"/>
      <c r="X28" s="110" t="s">
        <v>67</v>
      </c>
      <c r="Y28" s="113"/>
      <c r="Z28" s="113"/>
      <c r="AA28" s="113"/>
      <c r="AB28" s="113"/>
      <c r="AC28" s="110" t="s">
        <v>67</v>
      </c>
      <c r="AD28" s="27"/>
      <c r="AE28" s="27"/>
      <c r="AF28" s="27"/>
      <c r="AG28" s="27"/>
      <c r="AH28"/>
      <c r="AI28"/>
      <c r="AJ28"/>
      <c r="AK28"/>
    </row>
    <row r="29" spans="1:37" s="28" customFormat="1" ht="30" customHeight="1" x14ac:dyDescent="0.25">
      <c r="A29" s="106">
        <v>18</v>
      </c>
      <c r="B29" s="101">
        <v>100177700005422</v>
      </c>
      <c r="C29" s="118">
        <v>44634</v>
      </c>
      <c r="D29" s="109" t="s">
        <v>67</v>
      </c>
      <c r="E29" s="110"/>
      <c r="F29" s="97"/>
      <c r="G29" s="110"/>
      <c r="H29" s="97"/>
      <c r="I29" s="110"/>
      <c r="J29" s="114">
        <v>44655</v>
      </c>
      <c r="K29" s="111"/>
      <c r="L29" s="127">
        <v>14</v>
      </c>
      <c r="M29" s="105">
        <v>1</v>
      </c>
      <c r="N29" s="103" t="s">
        <v>105</v>
      </c>
      <c r="O29" s="110"/>
      <c r="P29" s="112"/>
      <c r="Q29" s="112"/>
      <c r="R29" s="112"/>
      <c r="S29" s="112" t="s">
        <v>67</v>
      </c>
      <c r="T29" s="108"/>
      <c r="U29" s="95"/>
      <c r="V29" s="104"/>
      <c r="W29" s="110" t="s">
        <v>67</v>
      </c>
      <c r="X29" s="110"/>
      <c r="Y29" s="113"/>
      <c r="Z29" s="113"/>
      <c r="AA29" s="113"/>
      <c r="AB29" s="113"/>
      <c r="AC29" s="110" t="s">
        <v>67</v>
      </c>
      <c r="AD29" s="27"/>
      <c r="AE29" s="27"/>
      <c r="AF29" s="27"/>
      <c r="AG29" s="27"/>
      <c r="AH29"/>
      <c r="AI29"/>
      <c r="AJ29"/>
      <c r="AK29"/>
    </row>
    <row r="30" spans="1:37" s="28" customFormat="1" ht="30" customHeight="1" x14ac:dyDescent="0.25">
      <c r="A30" s="106">
        <v>19</v>
      </c>
      <c r="B30" s="101">
        <v>100177700005522</v>
      </c>
      <c r="C30" s="118">
        <v>44635</v>
      </c>
      <c r="D30" s="109" t="s">
        <v>67</v>
      </c>
      <c r="E30" s="110"/>
      <c r="F30" s="97"/>
      <c r="G30" s="110"/>
      <c r="H30" s="97"/>
      <c r="I30" s="110"/>
      <c r="J30" s="114">
        <v>44649</v>
      </c>
      <c r="K30" s="111"/>
      <c r="L30" s="127">
        <v>9</v>
      </c>
      <c r="M30" s="105">
        <v>1</v>
      </c>
      <c r="N30" s="103" t="s">
        <v>107</v>
      </c>
      <c r="O30" s="110"/>
      <c r="P30" s="112"/>
      <c r="Q30" s="112"/>
      <c r="R30" s="112"/>
      <c r="S30" s="112" t="s">
        <v>67</v>
      </c>
      <c r="T30" s="108"/>
      <c r="U30" s="95"/>
      <c r="V30" s="104"/>
      <c r="W30" s="110"/>
      <c r="X30" s="110" t="s">
        <v>67</v>
      </c>
      <c r="Y30" s="113"/>
      <c r="Z30" s="113"/>
      <c r="AA30" s="113"/>
      <c r="AB30" s="113"/>
      <c r="AC30" s="110" t="s">
        <v>67</v>
      </c>
      <c r="AD30" s="27"/>
      <c r="AE30" s="27"/>
      <c r="AF30" s="27"/>
      <c r="AG30" s="27"/>
      <c r="AH30"/>
      <c r="AI30"/>
      <c r="AJ30"/>
      <c r="AK30"/>
    </row>
    <row r="31" spans="1:37" s="28" customFormat="1" ht="30" customHeight="1" x14ac:dyDescent="0.25">
      <c r="A31" s="106">
        <v>20</v>
      </c>
      <c r="B31" s="101">
        <v>100177700005622</v>
      </c>
      <c r="C31" s="111">
        <v>44636</v>
      </c>
      <c r="D31" s="109" t="s">
        <v>67</v>
      </c>
      <c r="E31" s="110"/>
      <c r="F31" s="97"/>
      <c r="G31" s="110"/>
      <c r="H31" s="97"/>
      <c r="I31" s="110"/>
      <c r="J31" s="114">
        <v>44656</v>
      </c>
      <c r="K31" s="111"/>
      <c r="L31" s="127">
        <v>13</v>
      </c>
      <c r="M31" s="105">
        <v>2</v>
      </c>
      <c r="N31" s="103" t="s">
        <v>109</v>
      </c>
      <c r="O31" s="110"/>
      <c r="P31" s="112"/>
      <c r="Q31" s="112"/>
      <c r="R31" s="112"/>
      <c r="S31" s="112" t="s">
        <v>67</v>
      </c>
      <c r="T31" s="108"/>
      <c r="U31" s="95"/>
      <c r="V31" s="104"/>
      <c r="W31" s="110"/>
      <c r="X31" s="110" t="s">
        <v>67</v>
      </c>
      <c r="Y31" s="113"/>
      <c r="Z31" s="113"/>
      <c r="AA31" s="113"/>
      <c r="AB31" s="113"/>
      <c r="AC31" s="110" t="s">
        <v>67</v>
      </c>
      <c r="AD31" s="27"/>
      <c r="AE31" s="27"/>
      <c r="AF31" s="27"/>
      <c r="AG31" s="27"/>
      <c r="AH31"/>
      <c r="AI31"/>
      <c r="AJ31"/>
      <c r="AK31"/>
    </row>
    <row r="32" spans="1:37" s="28" customFormat="1" ht="30" customHeight="1" x14ac:dyDescent="0.25">
      <c r="A32" s="106">
        <v>21</v>
      </c>
      <c r="B32" s="101">
        <v>100177700005722</v>
      </c>
      <c r="C32" s="111">
        <v>44636</v>
      </c>
      <c r="D32" s="109" t="s">
        <v>67</v>
      </c>
      <c r="E32" s="110"/>
      <c r="F32" s="97"/>
      <c r="G32" s="110"/>
      <c r="H32" s="97"/>
      <c r="I32" s="110"/>
      <c r="J32" s="114">
        <v>44658</v>
      </c>
      <c r="K32" s="111"/>
      <c r="L32" s="127">
        <v>15</v>
      </c>
      <c r="M32" s="105">
        <v>3</v>
      </c>
      <c r="N32" s="103" t="s">
        <v>111</v>
      </c>
      <c r="O32" s="110"/>
      <c r="P32" s="112" t="s">
        <v>67</v>
      </c>
      <c r="Q32" s="112"/>
      <c r="R32" s="112"/>
      <c r="S32" s="112"/>
      <c r="T32" s="108"/>
      <c r="U32" s="95"/>
      <c r="V32" s="104"/>
      <c r="W32" s="110" t="s">
        <v>67</v>
      </c>
      <c r="X32" s="110"/>
      <c r="Y32" s="113"/>
      <c r="Z32" s="113"/>
      <c r="AA32" s="113"/>
      <c r="AB32" s="113"/>
      <c r="AC32" s="110" t="s">
        <v>67</v>
      </c>
      <c r="AD32" s="27"/>
      <c r="AE32" s="27"/>
      <c r="AF32" s="27"/>
      <c r="AG32" s="27"/>
      <c r="AH32"/>
      <c r="AI32"/>
      <c r="AJ32"/>
      <c r="AK32"/>
    </row>
    <row r="33" spans="1:37" s="28" customFormat="1" ht="30" customHeight="1" x14ac:dyDescent="0.25">
      <c r="A33" s="106">
        <v>22</v>
      </c>
      <c r="B33" s="101">
        <v>100177700005822</v>
      </c>
      <c r="C33" s="111">
        <v>44637</v>
      </c>
      <c r="D33" s="109" t="s">
        <v>67</v>
      </c>
      <c r="E33" s="110"/>
      <c r="F33" s="97"/>
      <c r="G33" s="110"/>
      <c r="H33" s="97"/>
      <c r="I33" s="110"/>
      <c r="J33" s="114">
        <v>44659</v>
      </c>
      <c r="K33" s="111"/>
      <c r="L33" s="127">
        <v>15</v>
      </c>
      <c r="M33" s="105">
        <v>3</v>
      </c>
      <c r="N33" s="103" t="s">
        <v>113</v>
      </c>
      <c r="O33" s="110"/>
      <c r="P33" s="112"/>
      <c r="Q33" s="112"/>
      <c r="R33" s="112"/>
      <c r="S33" s="112" t="s">
        <v>67</v>
      </c>
      <c r="T33" s="108"/>
      <c r="U33" s="95"/>
      <c r="V33" s="99"/>
      <c r="W33" s="110"/>
      <c r="X33" s="110"/>
      <c r="Y33" s="113"/>
      <c r="Z33" s="113"/>
      <c r="AA33" s="113"/>
      <c r="AB33" s="113"/>
      <c r="AC33" s="110" t="s">
        <v>67</v>
      </c>
      <c r="AD33" s="27"/>
      <c r="AE33" s="27"/>
      <c r="AF33" s="27"/>
      <c r="AG33" s="27"/>
      <c r="AH33"/>
      <c r="AI33"/>
      <c r="AJ33"/>
      <c r="AK33"/>
    </row>
    <row r="34" spans="1:37" s="28" customFormat="1" ht="30" customHeight="1" x14ac:dyDescent="0.25">
      <c r="A34" s="106">
        <v>23</v>
      </c>
      <c r="B34" s="101">
        <v>100177700005922</v>
      </c>
      <c r="C34" s="111">
        <v>44638</v>
      </c>
      <c r="D34" s="109" t="s">
        <v>67</v>
      </c>
      <c r="E34" s="110"/>
      <c r="F34" s="97"/>
      <c r="G34" s="110"/>
      <c r="H34" s="97"/>
      <c r="I34" s="110"/>
      <c r="J34" s="114">
        <v>44676</v>
      </c>
      <c r="K34" s="111"/>
      <c r="L34" s="127">
        <v>15</v>
      </c>
      <c r="M34" s="105">
        <v>2</v>
      </c>
      <c r="N34" s="103" t="s">
        <v>114</v>
      </c>
      <c r="O34" s="110"/>
      <c r="P34" s="112"/>
      <c r="Q34" s="112"/>
      <c r="R34" s="112"/>
      <c r="S34" s="112" t="s">
        <v>67</v>
      </c>
      <c r="T34" s="108"/>
      <c r="U34" s="95"/>
      <c r="V34" s="104"/>
      <c r="W34" s="110"/>
      <c r="X34" s="110"/>
      <c r="Y34" s="113"/>
      <c r="Z34" s="113"/>
      <c r="AA34" s="113"/>
      <c r="AB34" s="113"/>
      <c r="AC34" s="110" t="s">
        <v>67</v>
      </c>
      <c r="AD34" s="27"/>
      <c r="AE34" s="27"/>
      <c r="AF34" s="27"/>
      <c r="AG34" s="27"/>
      <c r="AH34"/>
      <c r="AI34"/>
      <c r="AJ34"/>
      <c r="AK34"/>
    </row>
    <row r="35" spans="1:37" s="28" customFormat="1" ht="30" customHeight="1" x14ac:dyDescent="0.25">
      <c r="A35" s="106">
        <v>24</v>
      </c>
      <c r="B35" s="101">
        <v>100177700006022</v>
      </c>
      <c r="C35" s="111">
        <v>44638</v>
      </c>
      <c r="D35" s="109" t="s">
        <v>67</v>
      </c>
      <c r="E35" s="110"/>
      <c r="F35" s="97"/>
      <c r="G35" s="110"/>
      <c r="H35" s="97"/>
      <c r="I35" s="110"/>
      <c r="J35" s="114">
        <v>44676</v>
      </c>
      <c r="K35" s="111"/>
      <c r="L35" s="127">
        <v>15</v>
      </c>
      <c r="M35" s="105">
        <v>1</v>
      </c>
      <c r="N35" s="103" t="s">
        <v>115</v>
      </c>
      <c r="O35" s="110"/>
      <c r="P35" s="112"/>
      <c r="Q35" s="112"/>
      <c r="R35" s="112"/>
      <c r="S35" s="112" t="s">
        <v>67</v>
      </c>
      <c r="T35" s="108"/>
      <c r="U35" s="95"/>
      <c r="V35" s="104"/>
      <c r="W35" s="110"/>
      <c r="X35" s="110"/>
      <c r="Y35" s="113"/>
      <c r="Z35" s="113"/>
      <c r="AA35" s="113"/>
      <c r="AB35" s="113"/>
      <c r="AC35" s="110" t="s">
        <v>67</v>
      </c>
      <c r="AD35" s="27"/>
      <c r="AE35" s="27"/>
      <c r="AF35" s="27"/>
      <c r="AG35" s="27"/>
      <c r="AH35"/>
      <c r="AI35"/>
      <c r="AJ35"/>
      <c r="AK35"/>
    </row>
    <row r="36" spans="1:37" s="28" customFormat="1" ht="30" customHeight="1" x14ac:dyDescent="0.25">
      <c r="A36" s="106">
        <v>25</v>
      </c>
      <c r="B36" s="101">
        <v>100177700006122</v>
      </c>
      <c r="C36" s="115">
        <v>44638</v>
      </c>
      <c r="D36" s="109" t="s">
        <v>67</v>
      </c>
      <c r="E36" s="110"/>
      <c r="F36" s="97"/>
      <c r="G36" s="110"/>
      <c r="H36" s="97"/>
      <c r="I36" s="110"/>
      <c r="J36" s="114">
        <v>44676</v>
      </c>
      <c r="K36" s="111"/>
      <c r="L36" s="127">
        <v>15</v>
      </c>
      <c r="M36" s="105">
        <v>1</v>
      </c>
      <c r="N36" s="103" t="s">
        <v>116</v>
      </c>
      <c r="O36" s="110"/>
      <c r="P36" s="112"/>
      <c r="Q36" s="112"/>
      <c r="R36" s="112"/>
      <c r="S36" s="112" t="s">
        <v>67</v>
      </c>
      <c r="T36" s="108"/>
      <c r="U36" s="95"/>
      <c r="V36" s="104"/>
      <c r="W36" s="110"/>
      <c r="X36" s="110"/>
      <c r="Y36" s="113"/>
      <c r="Z36" s="113"/>
      <c r="AA36" s="113"/>
      <c r="AB36" s="113"/>
      <c r="AC36" s="110"/>
      <c r="AD36" s="27"/>
      <c r="AE36" s="27"/>
      <c r="AF36" s="27"/>
      <c r="AG36" s="27"/>
      <c r="AH36"/>
      <c r="AI36"/>
      <c r="AJ36"/>
      <c r="AK36"/>
    </row>
    <row r="37" spans="1:37" s="28" customFormat="1" ht="30" customHeight="1" x14ac:dyDescent="0.25">
      <c r="A37" s="106">
        <v>26</v>
      </c>
      <c r="B37" s="101">
        <v>100177700006222</v>
      </c>
      <c r="C37" s="115">
        <v>44638</v>
      </c>
      <c r="D37" s="109" t="s">
        <v>67</v>
      </c>
      <c r="E37" s="110"/>
      <c r="F37" s="97"/>
      <c r="G37" s="110"/>
      <c r="H37" s="97"/>
      <c r="I37" s="110"/>
      <c r="J37" s="114">
        <v>44676</v>
      </c>
      <c r="K37" s="111"/>
      <c r="L37" s="127">
        <v>15</v>
      </c>
      <c r="M37" s="105">
        <v>1</v>
      </c>
      <c r="N37" s="103" t="s">
        <v>117</v>
      </c>
      <c r="O37" s="110"/>
      <c r="P37" s="112"/>
      <c r="Q37" s="112"/>
      <c r="R37" s="112"/>
      <c r="S37" s="112" t="s">
        <v>67</v>
      </c>
      <c r="T37" s="108"/>
      <c r="U37" s="95"/>
      <c r="V37" s="104"/>
      <c r="W37" s="110"/>
      <c r="X37" s="110"/>
      <c r="Y37" s="113"/>
      <c r="Z37" s="113"/>
      <c r="AA37" s="113"/>
      <c r="AB37" s="113"/>
      <c r="AC37" s="110"/>
      <c r="AD37" s="27"/>
      <c r="AE37" s="27"/>
      <c r="AF37" s="27"/>
      <c r="AG37" s="27"/>
      <c r="AH37"/>
      <c r="AI37"/>
      <c r="AJ37"/>
      <c r="AK37"/>
    </row>
    <row r="38" spans="1:37" s="28" customFormat="1" ht="30" customHeight="1" x14ac:dyDescent="0.25">
      <c r="A38" s="106">
        <v>27</v>
      </c>
      <c r="B38" s="101">
        <v>100177700006322</v>
      </c>
      <c r="C38" s="115">
        <v>44642</v>
      </c>
      <c r="D38" s="109" t="s">
        <v>67</v>
      </c>
      <c r="E38" s="110"/>
      <c r="F38" s="97"/>
      <c r="G38" s="110"/>
      <c r="H38" s="97"/>
      <c r="I38" s="110"/>
      <c r="J38" s="114">
        <v>44677</v>
      </c>
      <c r="K38" s="111"/>
      <c r="L38" s="127">
        <v>15</v>
      </c>
      <c r="M38" s="105">
        <v>2</v>
      </c>
      <c r="N38" s="103" t="s">
        <v>118</v>
      </c>
      <c r="O38" s="110"/>
      <c r="P38" s="112"/>
      <c r="Q38" s="112"/>
      <c r="R38" s="112"/>
      <c r="S38" s="112" t="s">
        <v>67</v>
      </c>
      <c r="T38" s="108"/>
      <c r="U38" s="95"/>
      <c r="V38" s="104"/>
      <c r="W38" s="110"/>
      <c r="X38" s="110"/>
      <c r="Y38" s="113"/>
      <c r="Z38" s="113"/>
      <c r="AA38" s="113"/>
      <c r="AB38" s="113"/>
      <c r="AC38" s="110"/>
      <c r="AD38" s="27"/>
      <c r="AE38" s="27"/>
      <c r="AF38" s="27"/>
      <c r="AG38" s="27"/>
      <c r="AH38"/>
      <c r="AI38"/>
      <c r="AJ38"/>
      <c r="AK38"/>
    </row>
    <row r="39" spans="1:37" s="28" customFormat="1" ht="30" customHeight="1" x14ac:dyDescent="0.25">
      <c r="A39" s="106">
        <v>28</v>
      </c>
      <c r="B39" s="101">
        <v>100177700006422</v>
      </c>
      <c r="C39" s="115">
        <v>44642</v>
      </c>
      <c r="D39" s="109" t="s">
        <v>67</v>
      </c>
      <c r="E39" s="110"/>
      <c r="F39" s="97"/>
      <c r="G39" s="110"/>
      <c r="H39" s="97"/>
      <c r="I39" s="110"/>
      <c r="J39" s="114">
        <v>44677</v>
      </c>
      <c r="K39" s="111"/>
      <c r="L39" s="127">
        <v>15</v>
      </c>
      <c r="M39" s="105">
        <v>1</v>
      </c>
      <c r="N39" s="103" t="s">
        <v>119</v>
      </c>
      <c r="O39" s="110"/>
      <c r="P39" s="112"/>
      <c r="Q39" s="112"/>
      <c r="R39" s="112"/>
      <c r="S39" s="112" t="s">
        <v>67</v>
      </c>
      <c r="T39" s="108"/>
      <c r="U39" s="95"/>
      <c r="V39" s="104"/>
      <c r="W39" s="110"/>
      <c r="X39" s="110"/>
      <c r="Y39" s="113"/>
      <c r="Z39" s="113"/>
      <c r="AA39" s="113"/>
      <c r="AB39" s="113"/>
      <c r="AC39" s="110"/>
      <c r="AD39" s="27"/>
      <c r="AE39" s="27"/>
      <c r="AF39" s="27"/>
      <c r="AG39" s="27"/>
      <c r="AH39"/>
      <c r="AI39"/>
      <c r="AJ39"/>
      <c r="AK39"/>
    </row>
    <row r="40" spans="1:37" s="28" customFormat="1" ht="30" customHeight="1" x14ac:dyDescent="0.25">
      <c r="A40" s="106">
        <v>29</v>
      </c>
      <c r="B40" s="101">
        <v>100177700006522</v>
      </c>
      <c r="C40" s="115">
        <v>44642</v>
      </c>
      <c r="D40" s="109" t="s">
        <v>67</v>
      </c>
      <c r="E40" s="110"/>
      <c r="F40" s="97"/>
      <c r="G40" s="110"/>
      <c r="H40" s="97"/>
      <c r="I40" s="110"/>
      <c r="J40" s="114">
        <v>44677</v>
      </c>
      <c r="K40" s="111"/>
      <c r="L40" s="127">
        <v>15</v>
      </c>
      <c r="M40" s="105">
        <v>1</v>
      </c>
      <c r="N40" s="103" t="s">
        <v>120</v>
      </c>
      <c r="O40" s="110"/>
      <c r="P40" s="112"/>
      <c r="Q40" s="112"/>
      <c r="R40" s="112"/>
      <c r="S40" s="112" t="s">
        <v>67</v>
      </c>
      <c r="T40" s="108"/>
      <c r="U40" s="95"/>
      <c r="V40" s="104"/>
      <c r="W40" s="110"/>
      <c r="X40" s="110"/>
      <c r="Y40" s="113"/>
      <c r="Z40" s="113"/>
      <c r="AA40" s="113"/>
      <c r="AB40" s="113"/>
      <c r="AC40" s="110"/>
      <c r="AD40" s="27"/>
      <c r="AE40" s="27"/>
      <c r="AF40" s="27"/>
      <c r="AG40" s="27"/>
      <c r="AH40"/>
      <c r="AI40"/>
      <c r="AJ40"/>
      <c r="AK40"/>
    </row>
    <row r="41" spans="1:37" s="28" customFormat="1" ht="30" customHeight="1" x14ac:dyDescent="0.25">
      <c r="A41" s="106">
        <v>30</v>
      </c>
      <c r="B41" s="101">
        <v>100177700006622</v>
      </c>
      <c r="C41" s="115">
        <v>44644</v>
      </c>
      <c r="D41" s="109" t="s">
        <v>67</v>
      </c>
      <c r="E41" s="110"/>
      <c r="F41" s="97"/>
      <c r="G41" s="110"/>
      <c r="H41" s="97"/>
      <c r="I41" s="110"/>
      <c r="J41" s="114">
        <v>44655</v>
      </c>
      <c r="K41" s="111"/>
      <c r="L41" s="127">
        <v>7</v>
      </c>
      <c r="M41" s="105">
        <v>1</v>
      </c>
      <c r="N41" s="103" t="s">
        <v>122</v>
      </c>
      <c r="O41" s="110"/>
      <c r="P41" s="112"/>
      <c r="Q41" s="112"/>
      <c r="R41" s="112"/>
      <c r="S41" s="112" t="s">
        <v>67</v>
      </c>
      <c r="T41" s="108"/>
      <c r="U41" s="95"/>
      <c r="V41" s="104"/>
      <c r="W41" s="110"/>
      <c r="X41" s="110" t="s">
        <v>67</v>
      </c>
      <c r="Y41" s="113"/>
      <c r="Z41" s="113"/>
      <c r="AA41" s="113"/>
      <c r="AB41" s="113"/>
      <c r="AC41" s="110"/>
      <c r="AD41" s="27"/>
      <c r="AE41" s="27"/>
      <c r="AF41" s="27"/>
      <c r="AG41" s="27"/>
      <c r="AH41"/>
      <c r="AI41"/>
      <c r="AJ41"/>
      <c r="AK41"/>
    </row>
    <row r="42" spans="1:37" s="28" customFormat="1" ht="30" customHeight="1" x14ac:dyDescent="0.25">
      <c r="A42" s="106">
        <v>31</v>
      </c>
      <c r="B42" s="101">
        <v>100177700006722</v>
      </c>
      <c r="C42" s="115">
        <v>44644</v>
      </c>
      <c r="D42" s="109" t="s">
        <v>67</v>
      </c>
      <c r="E42" s="110"/>
      <c r="F42" s="97"/>
      <c r="G42" s="110"/>
      <c r="H42" s="97"/>
      <c r="I42" s="110"/>
      <c r="J42" s="114">
        <v>44679</v>
      </c>
      <c r="K42" s="111"/>
      <c r="L42" s="127">
        <v>15</v>
      </c>
      <c r="M42" s="105">
        <v>1</v>
      </c>
      <c r="N42" s="103" t="s">
        <v>124</v>
      </c>
      <c r="O42" s="110"/>
      <c r="P42" s="112"/>
      <c r="Q42" s="112"/>
      <c r="R42" s="112"/>
      <c r="S42" s="112" t="s">
        <v>67</v>
      </c>
      <c r="T42" s="108"/>
      <c r="U42" s="95"/>
      <c r="V42" s="104"/>
      <c r="W42" s="110"/>
      <c r="X42" s="110" t="s">
        <v>67</v>
      </c>
      <c r="Y42" s="113"/>
      <c r="Z42" s="113"/>
      <c r="AA42" s="113"/>
      <c r="AB42" s="113"/>
      <c r="AC42" s="110"/>
      <c r="AD42" s="27"/>
      <c r="AE42" s="27"/>
      <c r="AF42" s="27"/>
      <c r="AG42" s="27"/>
      <c r="AH42"/>
      <c r="AI42"/>
      <c r="AJ42"/>
      <c r="AK42"/>
    </row>
    <row r="43" spans="1:37" s="28" customFormat="1" ht="30" customHeight="1" x14ac:dyDescent="0.25">
      <c r="A43" s="106">
        <v>32</v>
      </c>
      <c r="B43" s="101">
        <v>100177700006822</v>
      </c>
      <c r="C43" s="115">
        <v>44644</v>
      </c>
      <c r="D43" s="109" t="s">
        <v>67</v>
      </c>
      <c r="E43" s="110"/>
      <c r="F43" s="97"/>
      <c r="G43" s="110"/>
      <c r="H43" s="97"/>
      <c r="I43" s="110"/>
      <c r="J43" s="114">
        <v>44679</v>
      </c>
      <c r="K43" s="111"/>
      <c r="L43" s="127">
        <v>15</v>
      </c>
      <c r="M43" s="105">
        <v>1</v>
      </c>
      <c r="N43" s="103" t="s">
        <v>125</v>
      </c>
      <c r="O43" s="110"/>
      <c r="P43" s="112"/>
      <c r="Q43" s="112"/>
      <c r="R43" s="112"/>
      <c r="S43" s="112" t="s">
        <v>67</v>
      </c>
      <c r="T43" s="108"/>
      <c r="U43" s="95"/>
      <c r="V43" s="104"/>
      <c r="W43" s="110"/>
      <c r="X43" s="110" t="s">
        <v>67</v>
      </c>
      <c r="Y43" s="113"/>
      <c r="Z43" s="113"/>
      <c r="AA43" s="113"/>
      <c r="AB43" s="113"/>
      <c r="AC43" s="110"/>
      <c r="AD43" s="27"/>
      <c r="AE43" s="27"/>
      <c r="AF43" s="27"/>
      <c r="AG43" s="27"/>
      <c r="AH43"/>
      <c r="AI43"/>
      <c r="AJ43"/>
      <c r="AK43"/>
    </row>
    <row r="44" spans="1:37" s="28" customFormat="1" ht="30" customHeight="1" x14ac:dyDescent="0.25">
      <c r="A44" s="106">
        <v>33</v>
      </c>
      <c r="B44" s="101">
        <v>100177700006922</v>
      </c>
      <c r="C44" s="115">
        <v>44644</v>
      </c>
      <c r="D44" s="109" t="s">
        <v>67</v>
      </c>
      <c r="E44" s="110"/>
      <c r="F44" s="97"/>
      <c r="G44" s="110"/>
      <c r="H44" s="97"/>
      <c r="I44" s="110"/>
      <c r="J44" s="114">
        <v>44651</v>
      </c>
      <c r="K44" s="111"/>
      <c r="L44" s="127">
        <v>5</v>
      </c>
      <c r="M44" s="105">
        <v>1</v>
      </c>
      <c r="N44" s="103" t="s">
        <v>126</v>
      </c>
      <c r="O44" s="110" t="s">
        <v>67</v>
      </c>
      <c r="P44" s="112"/>
      <c r="Q44" s="112"/>
      <c r="R44" s="112"/>
      <c r="S44" s="112"/>
      <c r="T44" s="108"/>
      <c r="U44" s="95"/>
      <c r="V44" s="104"/>
      <c r="W44" s="110"/>
      <c r="X44" s="110"/>
      <c r="Y44" s="113"/>
      <c r="Z44" s="113"/>
      <c r="AA44" s="113"/>
      <c r="AB44" s="113"/>
      <c r="AC44" s="110"/>
      <c r="AD44" s="27"/>
      <c r="AE44" s="27"/>
      <c r="AF44" s="27"/>
      <c r="AG44" s="27"/>
      <c r="AH44"/>
      <c r="AI44"/>
      <c r="AJ44"/>
      <c r="AK44"/>
    </row>
    <row r="45" spans="1:37" s="28" customFormat="1" ht="30" customHeight="1" x14ac:dyDescent="0.25">
      <c r="A45" s="106">
        <v>34</v>
      </c>
      <c r="B45" s="101">
        <v>100177700007022</v>
      </c>
      <c r="C45" s="115">
        <v>44645</v>
      </c>
      <c r="D45" s="109" t="s">
        <v>67</v>
      </c>
      <c r="E45" s="110"/>
      <c r="F45" s="97"/>
      <c r="G45" s="110"/>
      <c r="H45" s="97"/>
      <c r="I45" s="110"/>
      <c r="J45" s="114">
        <v>44649</v>
      </c>
      <c r="K45" s="111"/>
      <c r="L45" s="127">
        <v>2</v>
      </c>
      <c r="M45" s="105">
        <v>1</v>
      </c>
      <c r="N45" s="103" t="s">
        <v>147</v>
      </c>
      <c r="O45" s="110"/>
      <c r="P45" s="112"/>
      <c r="Q45" s="112"/>
      <c r="R45" s="112"/>
      <c r="S45" s="112" t="s">
        <v>67</v>
      </c>
      <c r="T45" s="108"/>
      <c r="U45" s="95"/>
      <c r="V45" s="104"/>
      <c r="W45" s="110"/>
      <c r="X45" s="110" t="s">
        <v>67</v>
      </c>
      <c r="Y45" s="113"/>
      <c r="Z45" s="113"/>
      <c r="AA45" s="113"/>
      <c r="AB45" s="113"/>
      <c r="AC45" s="110"/>
      <c r="AD45" s="27"/>
      <c r="AE45" s="27"/>
      <c r="AF45" s="27"/>
      <c r="AG45" s="27"/>
      <c r="AH45"/>
      <c r="AI45"/>
      <c r="AJ45"/>
      <c r="AK45"/>
    </row>
    <row r="46" spans="1:37" s="28" customFormat="1" ht="30" customHeight="1" x14ac:dyDescent="0.25">
      <c r="A46" s="106">
        <v>35</v>
      </c>
      <c r="B46" s="101">
        <v>100177700007122</v>
      </c>
      <c r="C46" s="115">
        <v>44645</v>
      </c>
      <c r="D46" s="109" t="s">
        <v>67</v>
      </c>
      <c r="E46" s="110"/>
      <c r="F46" s="97"/>
      <c r="G46" s="110"/>
      <c r="H46" s="97"/>
      <c r="I46" s="110"/>
      <c r="J46" s="114">
        <v>44676</v>
      </c>
      <c r="K46" s="111"/>
      <c r="L46" s="127">
        <v>11</v>
      </c>
      <c r="M46" s="105">
        <v>2</v>
      </c>
      <c r="N46" s="103" t="s">
        <v>145</v>
      </c>
      <c r="O46" s="110"/>
      <c r="P46" s="112" t="s">
        <v>67</v>
      </c>
      <c r="Q46" s="112"/>
      <c r="R46" s="112"/>
      <c r="S46" s="112"/>
      <c r="T46" s="108"/>
      <c r="U46" s="95"/>
      <c r="V46" s="104"/>
      <c r="W46" s="110" t="s">
        <v>67</v>
      </c>
      <c r="X46" s="110"/>
      <c r="Y46" s="113"/>
      <c r="Z46" s="113"/>
      <c r="AA46" s="113"/>
      <c r="AB46" s="113"/>
      <c r="AC46" s="110"/>
      <c r="AD46" s="27"/>
      <c r="AE46" s="27"/>
      <c r="AF46" s="27"/>
      <c r="AG46" s="27"/>
      <c r="AH46"/>
      <c r="AI46"/>
      <c r="AJ46"/>
      <c r="AK46"/>
    </row>
    <row r="47" spans="1:37" s="28" customFormat="1" ht="30" customHeight="1" x14ac:dyDescent="0.25">
      <c r="A47" s="106">
        <v>36</v>
      </c>
      <c r="B47" s="101">
        <v>100177700007222</v>
      </c>
      <c r="C47" s="115">
        <v>44645</v>
      </c>
      <c r="D47" s="109" t="s">
        <v>67</v>
      </c>
      <c r="E47" s="110"/>
      <c r="F47" s="97"/>
      <c r="G47" s="110"/>
      <c r="H47" s="97"/>
      <c r="I47" s="110"/>
      <c r="J47" s="114">
        <v>44680</v>
      </c>
      <c r="K47" s="111"/>
      <c r="L47" s="127">
        <v>15</v>
      </c>
      <c r="M47" s="105">
        <v>1</v>
      </c>
      <c r="N47" s="103" t="s">
        <v>143</v>
      </c>
      <c r="O47" s="110"/>
      <c r="P47" s="112"/>
      <c r="Q47" s="112"/>
      <c r="R47" s="112"/>
      <c r="S47" s="112" t="s">
        <v>67</v>
      </c>
      <c r="T47" s="108"/>
      <c r="U47" s="95"/>
      <c r="V47" s="104"/>
      <c r="W47" s="110"/>
      <c r="X47" s="110" t="s">
        <v>67</v>
      </c>
      <c r="Y47" s="113"/>
      <c r="Z47" s="113"/>
      <c r="AA47" s="113"/>
      <c r="AB47" s="113"/>
      <c r="AC47" s="110"/>
      <c r="AD47" s="27"/>
      <c r="AE47" s="27"/>
      <c r="AF47" s="27"/>
      <c r="AG47" s="27"/>
      <c r="AH47"/>
      <c r="AI47"/>
      <c r="AJ47"/>
      <c r="AK47"/>
    </row>
    <row r="48" spans="1:37" s="28" customFormat="1" ht="30" customHeight="1" x14ac:dyDescent="0.25">
      <c r="A48" s="106">
        <v>37</v>
      </c>
      <c r="B48" s="101">
        <v>100177700007322</v>
      </c>
      <c r="C48" s="115">
        <v>44648</v>
      </c>
      <c r="D48" s="109" t="s">
        <v>67</v>
      </c>
      <c r="E48" s="110"/>
      <c r="F48" s="97"/>
      <c r="G48" s="110"/>
      <c r="H48" s="97"/>
      <c r="I48" s="110"/>
      <c r="J48" s="114">
        <v>44683</v>
      </c>
      <c r="K48" s="111"/>
      <c r="L48" s="127">
        <v>15</v>
      </c>
      <c r="M48" s="105">
        <v>1</v>
      </c>
      <c r="N48" s="103" t="s">
        <v>141</v>
      </c>
      <c r="O48" s="110" t="s">
        <v>67</v>
      </c>
      <c r="P48" s="112"/>
      <c r="Q48" s="112"/>
      <c r="R48" s="112"/>
      <c r="S48" s="112"/>
      <c r="T48" s="108"/>
      <c r="U48" s="95"/>
      <c r="V48" s="104"/>
      <c r="W48" s="110"/>
      <c r="X48" s="110" t="s">
        <v>67</v>
      </c>
      <c r="Y48" s="113"/>
      <c r="Z48" s="113"/>
      <c r="AA48" s="113"/>
      <c r="AB48" s="113"/>
      <c r="AC48" s="110"/>
      <c r="AD48" s="27"/>
      <c r="AE48" s="27"/>
      <c r="AF48" s="27"/>
      <c r="AG48" s="27"/>
      <c r="AH48"/>
      <c r="AI48"/>
      <c r="AJ48"/>
      <c r="AK48"/>
    </row>
    <row r="49" spans="1:37" s="28" customFormat="1" ht="30" customHeight="1" x14ac:dyDescent="0.25">
      <c r="A49" s="106">
        <v>38</v>
      </c>
      <c r="B49" s="101">
        <v>100177700007422</v>
      </c>
      <c r="C49" s="115">
        <v>44649</v>
      </c>
      <c r="D49" s="109" t="s">
        <v>67</v>
      </c>
      <c r="E49" s="110"/>
      <c r="F49" s="97"/>
      <c r="G49" s="110"/>
      <c r="H49" s="97"/>
      <c r="I49" s="110"/>
      <c r="J49" s="114">
        <v>44651</v>
      </c>
      <c r="K49" s="111"/>
      <c r="L49" s="127">
        <v>2</v>
      </c>
      <c r="M49" s="105">
        <v>1</v>
      </c>
      <c r="N49" s="103" t="s">
        <v>139</v>
      </c>
      <c r="O49" s="110"/>
      <c r="P49" s="112"/>
      <c r="Q49" s="112"/>
      <c r="R49" s="112"/>
      <c r="S49" s="112" t="s">
        <v>67</v>
      </c>
      <c r="T49" s="108"/>
      <c r="U49" s="95"/>
      <c r="V49" s="104"/>
      <c r="W49" s="110"/>
      <c r="X49" s="110" t="s">
        <v>67</v>
      </c>
      <c r="Y49" s="113"/>
      <c r="Z49" s="113"/>
      <c r="AA49" s="113"/>
      <c r="AB49" s="113"/>
      <c r="AC49" s="110"/>
      <c r="AD49" s="27"/>
      <c r="AE49" s="27"/>
      <c r="AF49" s="27"/>
      <c r="AG49" s="27"/>
      <c r="AH49"/>
      <c r="AI49"/>
      <c r="AJ49"/>
      <c r="AK49"/>
    </row>
    <row r="50" spans="1:37" s="28" customFormat="1" ht="30" customHeight="1" x14ac:dyDescent="0.25">
      <c r="A50" s="106">
        <v>39</v>
      </c>
      <c r="B50" s="101">
        <v>100177700007522</v>
      </c>
      <c r="C50" s="115">
        <v>44650</v>
      </c>
      <c r="D50" s="109" t="s">
        <v>67</v>
      </c>
      <c r="E50" s="110"/>
      <c r="F50" s="97"/>
      <c r="G50" s="110"/>
      <c r="H50" s="97"/>
      <c r="I50" s="110"/>
      <c r="J50" s="114">
        <v>44651</v>
      </c>
      <c r="K50" s="111"/>
      <c r="L50" s="127">
        <v>1</v>
      </c>
      <c r="M50" s="105">
        <v>1</v>
      </c>
      <c r="N50" s="103" t="s">
        <v>137</v>
      </c>
      <c r="O50" s="110"/>
      <c r="P50" s="112"/>
      <c r="Q50" s="112"/>
      <c r="R50" s="112"/>
      <c r="S50" s="112" t="s">
        <v>67</v>
      </c>
      <c r="T50" s="108"/>
      <c r="U50" s="95"/>
      <c r="V50" s="104"/>
      <c r="W50" s="110"/>
      <c r="X50" s="110" t="s">
        <v>67</v>
      </c>
      <c r="Y50" s="113"/>
      <c r="Z50" s="113"/>
      <c r="AA50" s="113"/>
      <c r="AB50" s="113"/>
      <c r="AC50" s="110"/>
      <c r="AD50" s="27"/>
      <c r="AE50" s="27"/>
      <c r="AF50" s="27"/>
      <c r="AG50" s="27"/>
      <c r="AH50"/>
      <c r="AI50"/>
      <c r="AJ50"/>
      <c r="AK50"/>
    </row>
    <row r="51" spans="1:37" s="28" customFormat="1" ht="30" customHeight="1" x14ac:dyDescent="0.25">
      <c r="A51" s="106">
        <v>40</v>
      </c>
      <c r="B51" s="101">
        <v>100177700007622</v>
      </c>
      <c r="C51" s="115">
        <v>44650</v>
      </c>
      <c r="D51" s="109" t="s">
        <v>67</v>
      </c>
      <c r="E51" s="110"/>
      <c r="F51" s="97"/>
      <c r="G51" s="110"/>
      <c r="H51" s="97"/>
      <c r="I51" s="110"/>
      <c r="J51" s="114">
        <v>44676</v>
      </c>
      <c r="K51" s="111"/>
      <c r="L51" s="127">
        <v>8</v>
      </c>
      <c r="M51" s="105">
        <v>2</v>
      </c>
      <c r="N51" s="103" t="s">
        <v>135</v>
      </c>
      <c r="O51" s="110"/>
      <c r="P51" s="112"/>
      <c r="Q51" s="112"/>
      <c r="R51" s="112"/>
      <c r="S51" s="112" t="s">
        <v>67</v>
      </c>
      <c r="T51" s="108"/>
      <c r="U51" s="95"/>
      <c r="V51" s="104"/>
      <c r="W51" s="110"/>
      <c r="X51" s="110" t="s">
        <v>67</v>
      </c>
      <c r="Y51" s="113"/>
      <c r="Z51" s="113"/>
      <c r="AA51" s="113"/>
      <c r="AB51" s="113"/>
      <c r="AC51" s="110"/>
      <c r="AD51" s="27"/>
      <c r="AE51" s="27"/>
      <c r="AF51" s="27"/>
      <c r="AG51" s="27"/>
      <c r="AH51"/>
      <c r="AI51"/>
      <c r="AJ51"/>
      <c r="AK51"/>
    </row>
    <row r="52" spans="1:37" s="28" customFormat="1" ht="30" customHeight="1" x14ac:dyDescent="0.25">
      <c r="A52" s="106">
        <v>41</v>
      </c>
      <c r="B52" s="101">
        <v>100177700007722</v>
      </c>
      <c r="C52" s="115">
        <v>44650</v>
      </c>
      <c r="D52" s="109" t="s">
        <v>67</v>
      </c>
      <c r="E52" s="110"/>
      <c r="F52" s="97"/>
      <c r="G52" s="110"/>
      <c r="H52" s="97"/>
      <c r="I52" s="110"/>
      <c r="J52" s="114">
        <v>44676</v>
      </c>
      <c r="K52" s="111"/>
      <c r="L52" s="127">
        <v>8</v>
      </c>
      <c r="M52" s="105">
        <v>1</v>
      </c>
      <c r="N52" s="103" t="s">
        <v>133</v>
      </c>
      <c r="O52" s="110"/>
      <c r="P52" s="112"/>
      <c r="Q52" s="112"/>
      <c r="R52" s="112"/>
      <c r="S52" s="112" t="s">
        <v>67</v>
      </c>
      <c r="T52" s="108"/>
      <c r="U52" s="95"/>
      <c r="V52" s="104"/>
      <c r="W52" s="110"/>
      <c r="X52" s="110" t="s">
        <v>67</v>
      </c>
      <c r="Y52" s="113"/>
      <c r="Z52" s="113"/>
      <c r="AA52" s="113"/>
      <c r="AB52" s="113"/>
      <c r="AC52" s="110"/>
      <c r="AD52" s="27"/>
      <c r="AE52" s="27"/>
      <c r="AF52" s="27"/>
      <c r="AG52" s="27"/>
      <c r="AH52"/>
      <c r="AI52"/>
      <c r="AJ52"/>
      <c r="AK52"/>
    </row>
    <row r="53" spans="1:37" s="28" customFormat="1" ht="30" customHeight="1" x14ac:dyDescent="0.25">
      <c r="A53" s="106">
        <v>42</v>
      </c>
      <c r="B53" s="101">
        <v>100177700007822</v>
      </c>
      <c r="C53" s="115">
        <v>44651</v>
      </c>
      <c r="D53" s="109" t="s">
        <v>67</v>
      </c>
      <c r="E53" s="110"/>
      <c r="F53" s="97"/>
      <c r="G53" s="110"/>
      <c r="H53" s="97"/>
      <c r="I53" s="110" t="s">
        <v>67</v>
      </c>
      <c r="J53" s="105"/>
      <c r="K53" s="111"/>
      <c r="L53" s="127"/>
      <c r="M53" s="105">
        <v>1</v>
      </c>
      <c r="N53" s="103" t="s">
        <v>132</v>
      </c>
      <c r="O53" s="110"/>
      <c r="P53" s="112"/>
      <c r="Q53" s="112"/>
      <c r="R53" s="112"/>
      <c r="S53" s="112" t="s">
        <v>67</v>
      </c>
      <c r="T53" s="108"/>
      <c r="U53" s="95"/>
      <c r="V53" s="104"/>
      <c r="W53" s="110"/>
      <c r="X53" s="110" t="s">
        <v>67</v>
      </c>
      <c r="Y53" s="113"/>
      <c r="Z53" s="113"/>
      <c r="AA53" s="113"/>
      <c r="AB53" s="113"/>
      <c r="AC53" s="110"/>
      <c r="AD53" s="27"/>
      <c r="AE53" s="27"/>
      <c r="AF53" s="27"/>
      <c r="AG53" s="27"/>
      <c r="AH53"/>
      <c r="AI53"/>
      <c r="AJ53"/>
      <c r="AK53"/>
    </row>
    <row r="54" spans="1:37" s="28" customFormat="1" ht="30" customHeight="1" x14ac:dyDescent="0.25">
      <c r="A54" s="106">
        <v>43</v>
      </c>
      <c r="B54" s="101">
        <v>100177700007922</v>
      </c>
      <c r="C54" s="115">
        <v>44651</v>
      </c>
      <c r="D54" s="109" t="s">
        <v>67</v>
      </c>
      <c r="E54" s="110"/>
      <c r="F54" s="97"/>
      <c r="G54" s="110"/>
      <c r="H54" s="97"/>
      <c r="I54" s="110" t="s">
        <v>67</v>
      </c>
      <c r="J54" s="105"/>
      <c r="K54" s="111"/>
      <c r="L54" s="127"/>
      <c r="M54" s="105">
        <v>1</v>
      </c>
      <c r="N54" s="103" t="s">
        <v>131</v>
      </c>
      <c r="O54" s="110"/>
      <c r="P54" s="112"/>
      <c r="Q54" s="112"/>
      <c r="R54" s="112"/>
      <c r="S54" s="112" t="s">
        <v>67</v>
      </c>
      <c r="T54" s="108"/>
      <c r="U54" s="95"/>
      <c r="V54" s="104"/>
      <c r="W54" s="110"/>
      <c r="X54" s="110" t="s">
        <v>67</v>
      </c>
      <c r="Y54" s="113"/>
      <c r="Z54" s="113"/>
      <c r="AA54" s="113"/>
      <c r="AB54" s="113"/>
      <c r="AC54" s="110"/>
      <c r="AD54" s="27"/>
      <c r="AE54" s="27"/>
      <c r="AF54" s="27"/>
      <c r="AG54" s="27"/>
      <c r="AH54"/>
      <c r="AI54"/>
      <c r="AJ54"/>
      <c r="AK54"/>
    </row>
    <row r="55" spans="1:37" s="28" customFormat="1" ht="30" customHeight="1" x14ac:dyDescent="0.25">
      <c r="A55" s="106">
        <v>44</v>
      </c>
      <c r="B55" s="101">
        <v>100177700008022</v>
      </c>
      <c r="C55" s="115">
        <v>44651</v>
      </c>
      <c r="D55" s="109" t="s">
        <v>67</v>
      </c>
      <c r="E55" s="110"/>
      <c r="F55" s="97"/>
      <c r="G55" s="110"/>
      <c r="H55" s="97"/>
      <c r="I55" s="110"/>
      <c r="J55" s="114">
        <v>44657</v>
      </c>
      <c r="K55" s="111"/>
      <c r="L55" s="127">
        <v>4</v>
      </c>
      <c r="M55" s="105">
        <v>1</v>
      </c>
      <c r="N55" s="103" t="s">
        <v>129</v>
      </c>
      <c r="O55" s="110"/>
      <c r="P55" s="112"/>
      <c r="Q55" s="112"/>
      <c r="R55" s="112"/>
      <c r="S55" s="112" t="s">
        <v>67</v>
      </c>
      <c r="T55" s="108"/>
      <c r="U55" s="95"/>
      <c r="V55" s="104"/>
      <c r="W55" s="110" t="s">
        <v>67</v>
      </c>
      <c r="X55" s="110"/>
      <c r="Y55" s="113"/>
      <c r="Z55" s="113"/>
      <c r="AA55" s="113"/>
      <c r="AB55" s="113"/>
      <c r="AC55" s="110"/>
      <c r="AD55" s="27"/>
      <c r="AE55" s="27"/>
      <c r="AF55" s="27"/>
      <c r="AG55" s="27"/>
      <c r="AH55"/>
      <c r="AI55"/>
      <c r="AJ55"/>
      <c r="AK55"/>
    </row>
    <row r="56" spans="1:37" s="28" customFormat="1" ht="30" customHeight="1" x14ac:dyDescent="0.25">
      <c r="A56" s="106">
        <v>45</v>
      </c>
      <c r="B56" s="101">
        <v>100177700008122</v>
      </c>
      <c r="C56" s="115">
        <v>44651</v>
      </c>
      <c r="D56" s="109" t="s">
        <v>67</v>
      </c>
      <c r="E56" s="110"/>
      <c r="F56" s="97"/>
      <c r="G56" s="110"/>
      <c r="H56" s="97"/>
      <c r="I56" s="110" t="s">
        <v>67</v>
      </c>
      <c r="J56" s="105"/>
      <c r="K56" s="111"/>
      <c r="L56" s="127"/>
      <c r="M56" s="105">
        <v>1</v>
      </c>
      <c r="N56" s="103" t="s">
        <v>127</v>
      </c>
      <c r="O56" s="110"/>
      <c r="P56" s="112"/>
      <c r="Q56" s="112"/>
      <c r="R56" s="112"/>
      <c r="S56" s="112" t="s">
        <v>67</v>
      </c>
      <c r="T56" s="108"/>
      <c r="U56" s="95"/>
      <c r="V56" s="104"/>
      <c r="W56" s="110"/>
      <c r="X56" s="110" t="s">
        <v>67</v>
      </c>
      <c r="Y56" s="113"/>
      <c r="Z56" s="113"/>
      <c r="AA56" s="113"/>
      <c r="AB56" s="113"/>
      <c r="AC56" s="110"/>
      <c r="AD56" s="27"/>
      <c r="AE56" s="27"/>
      <c r="AF56" s="27"/>
      <c r="AG56" s="27"/>
      <c r="AH56"/>
      <c r="AI56"/>
      <c r="AJ56"/>
      <c r="AK56"/>
    </row>
  </sheetData>
  <mergeCells count="11">
    <mergeCell ref="Y10:AC10"/>
    <mergeCell ref="B1:AC1"/>
    <mergeCell ref="K3:N3"/>
    <mergeCell ref="P5:Q5"/>
    <mergeCell ref="D10:H10"/>
    <mergeCell ref="I10:I11"/>
    <mergeCell ref="M10:M11"/>
    <mergeCell ref="N10:N11"/>
    <mergeCell ref="O10:S10"/>
    <mergeCell ref="T10:T11"/>
    <mergeCell ref="U10:X10"/>
  </mergeCells>
  <printOptions horizontalCentered="1"/>
  <pageMargins left="0.70866141732283472" right="0.70866141732283472" top="0.74803149606299213" bottom="0.74803149606299213" header="0.31496062992125984" footer="0.31496062992125984"/>
  <pageSetup paperSize="5"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workbookViewId="0">
      <selection sqref="A1:P11"/>
    </sheetView>
  </sheetViews>
  <sheetFormatPr baseColWidth="10" defaultRowHeight="12.75" x14ac:dyDescent="0.2"/>
  <cols>
    <col min="1" max="1" width="8.28515625" style="4" customWidth="1"/>
    <col min="2" max="2" width="10.85546875" style="4" customWidth="1"/>
    <col min="3" max="3" width="42.140625" style="18" customWidth="1"/>
    <col min="4" max="4" width="12.5703125" style="4" customWidth="1"/>
    <col min="5" max="5" width="18.42578125" style="4" customWidth="1"/>
    <col min="6" max="6" width="12.7109375" style="4" customWidth="1"/>
    <col min="7" max="7" width="16.5703125" style="4" customWidth="1"/>
    <col min="8" max="8" width="21.42578125" style="3" customWidth="1"/>
    <col min="9" max="9" width="13.7109375" style="3" customWidth="1"/>
    <col min="10" max="10" width="12.42578125" style="4" customWidth="1"/>
    <col min="11" max="11" width="13.5703125" style="19" bestFit="1" customWidth="1"/>
    <col min="12" max="12" width="13.42578125" style="4" customWidth="1"/>
    <col min="13" max="13" width="14.7109375" style="19" customWidth="1"/>
    <col min="14" max="14" width="11.140625" style="19" customWidth="1"/>
    <col min="15" max="15" width="13" style="4" customWidth="1"/>
    <col min="16" max="16" width="17.140625" style="4" customWidth="1"/>
    <col min="17" max="17" width="11.42578125" style="4" hidden="1" customWidth="1"/>
    <col min="18" max="18" width="19.140625" style="4" hidden="1" customWidth="1"/>
    <col min="19" max="19" width="17.5703125" style="4" hidden="1" customWidth="1"/>
    <col min="20" max="20" width="14.85546875" style="4" hidden="1" customWidth="1"/>
    <col min="21" max="21" width="14.42578125" style="4" hidden="1" customWidth="1"/>
    <col min="22" max="22" width="12.5703125" style="4" hidden="1" customWidth="1"/>
    <col min="23" max="23" width="5.5703125" style="4" customWidth="1"/>
    <col min="24" max="16384" width="11.42578125" style="4"/>
  </cols>
  <sheetData>
    <row r="1" spans="1:22" s="3" customFormat="1" x14ac:dyDescent="0.2">
      <c r="A1" s="158" t="s">
        <v>3</v>
      </c>
      <c r="B1" s="158"/>
      <c r="C1" s="158"/>
      <c r="D1" s="158"/>
      <c r="E1" s="158"/>
      <c r="F1" s="158"/>
      <c r="G1" s="158"/>
      <c r="H1" s="158"/>
      <c r="I1" s="158"/>
      <c r="J1" s="158"/>
      <c r="K1" s="158"/>
      <c r="L1" s="158"/>
      <c r="M1" s="158"/>
      <c r="N1" s="158"/>
      <c r="O1" s="158"/>
      <c r="P1" s="158"/>
    </row>
    <row r="2" spans="1:22" s="3" customFormat="1" x14ac:dyDescent="0.2">
      <c r="A2" s="158"/>
      <c r="B2" s="158"/>
      <c r="C2" s="158"/>
      <c r="D2" s="158"/>
      <c r="E2" s="158"/>
      <c r="F2" s="158"/>
      <c r="G2" s="158"/>
      <c r="H2" s="158"/>
      <c r="I2" s="158"/>
      <c r="J2" s="158"/>
      <c r="K2" s="158"/>
      <c r="L2" s="158"/>
      <c r="M2" s="158"/>
      <c r="N2" s="158"/>
      <c r="O2" s="158"/>
      <c r="P2" s="158"/>
    </row>
    <row r="3" spans="1:22" s="3" customFormat="1" x14ac:dyDescent="0.2">
      <c r="A3" s="158"/>
      <c r="B3" s="158"/>
      <c r="C3" s="158"/>
      <c r="D3" s="158"/>
      <c r="E3" s="158"/>
      <c r="F3" s="158"/>
      <c r="G3" s="158"/>
      <c r="H3" s="158"/>
      <c r="I3" s="158"/>
      <c r="J3" s="158"/>
      <c r="K3" s="158"/>
      <c r="L3" s="158"/>
      <c r="M3" s="158"/>
      <c r="N3" s="158"/>
      <c r="O3" s="158"/>
      <c r="P3" s="158"/>
    </row>
    <row r="4" spans="1:22" s="3" customFormat="1" x14ac:dyDescent="0.2">
      <c r="A4" s="158"/>
      <c r="B4" s="158"/>
      <c r="C4" s="158"/>
      <c r="D4" s="158"/>
      <c r="E4" s="158"/>
      <c r="F4" s="158"/>
      <c r="G4" s="158"/>
      <c r="H4" s="158"/>
      <c r="I4" s="158"/>
      <c r="J4" s="158"/>
      <c r="K4" s="158"/>
      <c r="L4" s="158"/>
      <c r="M4" s="158"/>
      <c r="N4" s="158"/>
      <c r="O4" s="158"/>
      <c r="P4" s="158"/>
    </row>
    <row r="5" spans="1:22" s="3" customFormat="1" x14ac:dyDescent="0.2">
      <c r="A5" s="158"/>
      <c r="B5" s="158"/>
      <c r="C5" s="158"/>
      <c r="D5" s="158"/>
      <c r="E5" s="158"/>
      <c r="F5" s="158"/>
      <c r="G5" s="158"/>
      <c r="H5" s="158"/>
      <c r="I5" s="158"/>
      <c r="J5" s="158"/>
      <c r="K5" s="158"/>
      <c r="L5" s="158"/>
      <c r="M5" s="158"/>
      <c r="N5" s="158"/>
      <c r="O5" s="158"/>
      <c r="P5" s="158"/>
    </row>
    <row r="6" spans="1:22" s="3" customFormat="1" x14ac:dyDescent="0.2">
      <c r="A6" s="158"/>
      <c r="B6" s="158"/>
      <c r="C6" s="158"/>
      <c r="D6" s="158"/>
      <c r="E6" s="158"/>
      <c r="F6" s="158"/>
      <c r="G6" s="158"/>
      <c r="H6" s="158"/>
      <c r="I6" s="158"/>
      <c r="J6" s="158"/>
      <c r="K6" s="158"/>
      <c r="L6" s="158"/>
      <c r="M6" s="158"/>
      <c r="N6" s="158"/>
      <c r="O6" s="158"/>
      <c r="P6" s="158"/>
    </row>
    <row r="7" spans="1:22" s="3" customFormat="1" x14ac:dyDescent="0.2">
      <c r="A7" s="158"/>
      <c r="B7" s="158"/>
      <c r="C7" s="158"/>
      <c r="D7" s="158"/>
      <c r="E7" s="158"/>
      <c r="F7" s="158"/>
      <c r="G7" s="158"/>
      <c r="H7" s="158"/>
      <c r="I7" s="158"/>
      <c r="J7" s="158"/>
      <c r="K7" s="158"/>
      <c r="L7" s="158"/>
      <c r="M7" s="158"/>
      <c r="N7" s="158"/>
      <c r="O7" s="158"/>
      <c r="P7" s="158"/>
    </row>
    <row r="8" spans="1:22" s="3" customFormat="1" x14ac:dyDescent="0.2">
      <c r="A8" s="158"/>
      <c r="B8" s="158"/>
      <c r="C8" s="158"/>
      <c r="D8" s="158"/>
      <c r="E8" s="158"/>
      <c r="F8" s="158"/>
      <c r="G8" s="158"/>
      <c r="H8" s="158"/>
      <c r="I8" s="158"/>
      <c r="J8" s="158"/>
      <c r="K8" s="158"/>
      <c r="L8" s="158"/>
      <c r="M8" s="158"/>
      <c r="N8" s="158"/>
      <c r="O8" s="158"/>
      <c r="P8" s="158"/>
    </row>
    <row r="9" spans="1:22" s="3" customFormat="1" x14ac:dyDescent="0.2">
      <c r="A9" s="158"/>
      <c r="B9" s="158"/>
      <c r="C9" s="158"/>
      <c r="D9" s="158"/>
      <c r="E9" s="158"/>
      <c r="F9" s="158"/>
      <c r="G9" s="158"/>
      <c r="H9" s="158"/>
      <c r="I9" s="158"/>
      <c r="J9" s="158"/>
      <c r="K9" s="158"/>
      <c r="L9" s="158"/>
      <c r="M9" s="158"/>
      <c r="N9" s="158"/>
      <c r="O9" s="158"/>
      <c r="P9" s="158"/>
    </row>
    <row r="10" spans="1:22" s="3" customFormat="1" x14ac:dyDescent="0.2">
      <c r="A10" s="158"/>
      <c r="B10" s="158"/>
      <c r="C10" s="158"/>
      <c r="D10" s="158"/>
      <c r="E10" s="158"/>
      <c r="F10" s="158"/>
      <c r="G10" s="158"/>
      <c r="H10" s="158"/>
      <c r="I10" s="158"/>
      <c r="J10" s="158"/>
      <c r="K10" s="158"/>
      <c r="L10" s="158"/>
      <c r="M10" s="158"/>
      <c r="N10" s="158"/>
      <c r="O10" s="158"/>
      <c r="P10" s="158"/>
    </row>
    <row r="11" spans="1:22" s="3" customFormat="1" ht="12.75" hidden="1" customHeight="1" x14ac:dyDescent="0.2">
      <c r="A11" s="158"/>
      <c r="B11" s="158"/>
      <c r="C11" s="158"/>
      <c r="D11" s="158"/>
      <c r="E11" s="158"/>
      <c r="F11" s="158"/>
      <c r="G11" s="158"/>
      <c r="H11" s="158"/>
      <c r="I11" s="158"/>
      <c r="J11" s="158"/>
      <c r="K11" s="158"/>
      <c r="L11" s="158"/>
      <c r="M11" s="158"/>
      <c r="N11" s="158"/>
      <c r="O11" s="158"/>
      <c r="P11" s="158"/>
    </row>
    <row r="12" spans="1:22" s="36" customFormat="1" hidden="1" x14ac:dyDescent="0.2">
      <c r="C12" s="37"/>
      <c r="H12" s="38"/>
      <c r="I12" s="38"/>
      <c r="K12" s="39"/>
      <c r="M12" s="39"/>
      <c r="N12" s="39"/>
      <c r="U12" s="36" t="s">
        <v>42</v>
      </c>
      <c r="V12" s="36" t="s">
        <v>42</v>
      </c>
    </row>
    <row r="13" spans="1:22" ht="15.75" x14ac:dyDescent="0.2">
      <c r="A13" s="162"/>
      <c r="B13" s="162"/>
      <c r="C13" s="162"/>
      <c r="D13" s="162"/>
      <c r="E13" s="162"/>
      <c r="F13" s="162"/>
      <c r="G13" s="162"/>
      <c r="H13" s="162"/>
      <c r="I13" s="162"/>
      <c r="J13" s="162"/>
      <c r="K13" s="162"/>
      <c r="L13" s="162"/>
      <c r="M13" s="162"/>
      <c r="N13" s="162"/>
      <c r="O13" s="162"/>
      <c r="U13" s="4" t="s">
        <v>43</v>
      </c>
      <c r="V13" s="4" t="s">
        <v>44</v>
      </c>
    </row>
    <row r="14" spans="1:22" ht="15.75" x14ac:dyDescent="0.25">
      <c r="A14" s="159" t="s">
        <v>45</v>
      </c>
      <c r="B14" s="160"/>
      <c r="C14" s="160"/>
      <c r="D14" s="160"/>
      <c r="E14" s="160"/>
      <c r="F14" s="161"/>
      <c r="G14" s="161"/>
      <c r="H14" s="161"/>
      <c r="I14" s="161"/>
      <c r="J14" s="5"/>
      <c r="K14" s="9"/>
      <c r="L14" s="5"/>
      <c r="M14" s="10"/>
      <c r="N14" s="10"/>
      <c r="O14" s="11"/>
    </row>
    <row r="15" spans="1:22" ht="15.75" x14ac:dyDescent="0.25">
      <c r="A15" s="5" t="s">
        <v>81</v>
      </c>
      <c r="B15" s="5"/>
      <c r="C15" s="6"/>
      <c r="D15" s="5"/>
      <c r="E15" s="5"/>
      <c r="F15" s="5"/>
      <c r="G15" s="5"/>
      <c r="H15" s="7"/>
      <c r="I15" s="8"/>
      <c r="J15" s="5"/>
      <c r="K15" s="9"/>
      <c r="L15" s="5"/>
      <c r="M15" s="10"/>
      <c r="N15" s="10"/>
      <c r="O15" s="11"/>
    </row>
    <row r="16" spans="1:22" ht="20.25" customHeight="1" thickBot="1" x14ac:dyDescent="0.3">
      <c r="A16" s="12" t="s">
        <v>46</v>
      </c>
      <c r="B16" s="12"/>
      <c r="C16" s="13"/>
      <c r="D16" s="12"/>
      <c r="E16" s="12"/>
      <c r="F16" s="12"/>
      <c r="G16" s="12"/>
      <c r="H16" s="8"/>
      <c r="I16" s="8"/>
      <c r="J16" s="8"/>
      <c r="K16" s="9"/>
      <c r="L16" s="8"/>
      <c r="M16" s="10"/>
      <c r="N16" s="10"/>
      <c r="O16" s="14"/>
      <c r="U16" s="4" t="s">
        <v>47</v>
      </c>
      <c r="V16" s="4" t="s">
        <v>47</v>
      </c>
    </row>
    <row r="17" spans="1:22" s="36" customFormat="1" ht="47.25" x14ac:dyDescent="0.2">
      <c r="A17" s="157" t="s">
        <v>48</v>
      </c>
      <c r="B17" s="157" t="s">
        <v>49</v>
      </c>
      <c r="C17" s="163" t="s">
        <v>50</v>
      </c>
      <c r="D17" s="157" t="s">
        <v>51</v>
      </c>
      <c r="E17" s="157" t="s">
        <v>52</v>
      </c>
      <c r="F17" s="157" t="s">
        <v>53</v>
      </c>
      <c r="G17" s="157" t="s">
        <v>54</v>
      </c>
      <c r="H17" s="157" t="s">
        <v>55</v>
      </c>
      <c r="I17" s="157" t="s">
        <v>56</v>
      </c>
      <c r="J17" s="157" t="s">
        <v>57</v>
      </c>
      <c r="K17" s="157" t="s">
        <v>58</v>
      </c>
      <c r="L17" s="157" t="s">
        <v>59</v>
      </c>
      <c r="M17" s="157"/>
      <c r="N17" s="157"/>
      <c r="O17" s="157"/>
      <c r="P17" s="157"/>
      <c r="R17" s="40" t="s">
        <v>60</v>
      </c>
      <c r="S17" s="40" t="s">
        <v>61</v>
      </c>
      <c r="T17" s="40" t="s">
        <v>62</v>
      </c>
      <c r="U17" s="36" t="s">
        <v>43</v>
      </c>
      <c r="V17" s="36" t="s">
        <v>44</v>
      </c>
    </row>
    <row r="18" spans="1:22" ht="15" customHeight="1" x14ac:dyDescent="0.2">
      <c r="A18" s="157"/>
      <c r="B18" s="157"/>
      <c r="C18" s="163"/>
      <c r="D18" s="157"/>
      <c r="E18" s="157"/>
      <c r="F18" s="157"/>
      <c r="G18" s="157"/>
      <c r="H18" s="157"/>
      <c r="I18" s="157"/>
      <c r="J18" s="157"/>
      <c r="K18" s="157"/>
      <c r="L18" s="157"/>
      <c r="M18" s="157"/>
      <c r="N18" s="157"/>
      <c r="O18" s="157" t="s">
        <v>63</v>
      </c>
      <c r="P18" s="157"/>
      <c r="R18" s="15">
        <f>COUNT(A22:A27)</f>
        <v>6</v>
      </c>
      <c r="S18" s="15" t="e">
        <f>DCOUNT(#REF!,#REF!,U16:V17)</f>
        <v>#REF!</v>
      </c>
      <c r="T18" s="15">
        <f>DCOUNT(O19:O27,O19,U2:V3)</f>
        <v>8</v>
      </c>
    </row>
    <row r="19" spans="1:22" ht="25.5" x14ac:dyDescent="0.2">
      <c r="A19" s="157" t="s">
        <v>64</v>
      </c>
      <c r="B19" s="157"/>
      <c r="C19" s="163"/>
      <c r="D19" s="157"/>
      <c r="E19" s="157"/>
      <c r="F19" s="157"/>
      <c r="G19" s="157"/>
      <c r="H19" s="157"/>
      <c r="I19" s="157"/>
      <c r="J19" s="157"/>
      <c r="K19" s="157"/>
      <c r="L19" s="157"/>
      <c r="M19" s="98" t="s">
        <v>65</v>
      </c>
      <c r="N19" s="98" t="s">
        <v>42</v>
      </c>
      <c r="O19" s="98" t="s">
        <v>65</v>
      </c>
      <c r="P19" s="98" t="s">
        <v>42</v>
      </c>
      <c r="R19" s="16"/>
      <c r="S19" s="17" t="e">
        <f>S18/R18</f>
        <v>#REF!</v>
      </c>
      <c r="T19" s="17">
        <f>T18/R18</f>
        <v>1.3333333333333333</v>
      </c>
      <c r="U19" s="4">
        <v>0</v>
      </c>
      <c r="V19" s="4">
        <v>0</v>
      </c>
    </row>
    <row r="20" spans="1:22" s="36" customFormat="1" ht="15.75" x14ac:dyDescent="0.25">
      <c r="A20" s="87">
        <v>1</v>
      </c>
      <c r="B20" s="87"/>
      <c r="C20" s="128" t="s">
        <v>73</v>
      </c>
      <c r="D20" s="87"/>
      <c r="E20" s="87" t="s">
        <v>69</v>
      </c>
      <c r="F20" s="87" t="s">
        <v>66</v>
      </c>
      <c r="G20" s="87"/>
      <c r="H20" s="129">
        <v>100177700003722</v>
      </c>
      <c r="I20" s="88">
        <v>44621</v>
      </c>
      <c r="J20" s="130" t="s">
        <v>72</v>
      </c>
      <c r="K20" s="131">
        <v>44621</v>
      </c>
      <c r="L20" s="87"/>
      <c r="M20" s="132">
        <v>44643</v>
      </c>
      <c r="N20" s="87"/>
      <c r="O20" s="124">
        <v>15</v>
      </c>
      <c r="P20" s="87"/>
      <c r="R20" s="85"/>
      <c r="S20" s="86"/>
      <c r="T20" s="86"/>
    </row>
    <row r="21" spans="1:22" s="36" customFormat="1" ht="15.75" x14ac:dyDescent="0.25">
      <c r="A21" s="87">
        <v>2</v>
      </c>
      <c r="B21" s="87"/>
      <c r="C21" s="128" t="s">
        <v>74</v>
      </c>
      <c r="D21" s="87"/>
      <c r="E21" s="87" t="s">
        <v>69</v>
      </c>
      <c r="F21" s="87" t="s">
        <v>66</v>
      </c>
      <c r="G21" s="87"/>
      <c r="H21" s="129">
        <v>100177700003822</v>
      </c>
      <c r="I21" s="88">
        <v>44622</v>
      </c>
      <c r="J21" s="133" t="s">
        <v>75</v>
      </c>
      <c r="K21" s="131">
        <v>44622</v>
      </c>
      <c r="L21" s="87"/>
      <c r="M21" s="131">
        <v>44642</v>
      </c>
      <c r="N21" s="87"/>
      <c r="O21" s="124">
        <v>13</v>
      </c>
      <c r="P21" s="87"/>
      <c r="R21" s="85"/>
      <c r="S21" s="86"/>
      <c r="T21" s="86"/>
    </row>
    <row r="22" spans="1:22" s="41" customFormat="1" ht="15.75" x14ac:dyDescent="0.25">
      <c r="A22" s="89">
        <v>3</v>
      </c>
      <c r="B22" s="89"/>
      <c r="C22" s="134" t="s">
        <v>78</v>
      </c>
      <c r="D22" s="89"/>
      <c r="E22" s="87" t="s">
        <v>69</v>
      </c>
      <c r="F22" s="87" t="s">
        <v>66</v>
      </c>
      <c r="G22" s="89"/>
      <c r="H22" s="129">
        <v>100177700003922</v>
      </c>
      <c r="I22" s="90">
        <v>44622</v>
      </c>
      <c r="J22" s="133" t="s">
        <v>76</v>
      </c>
      <c r="K22" s="135">
        <v>44623</v>
      </c>
      <c r="L22" s="91"/>
      <c r="M22" s="136">
        <v>44629</v>
      </c>
      <c r="N22" s="92"/>
      <c r="O22" s="125">
        <v>5</v>
      </c>
      <c r="P22" s="89"/>
    </row>
    <row r="23" spans="1:22" s="41" customFormat="1" ht="15.75" x14ac:dyDescent="0.25">
      <c r="A23" s="87">
        <v>4</v>
      </c>
      <c r="B23" s="89"/>
      <c r="C23" s="134" t="s">
        <v>80</v>
      </c>
      <c r="D23" s="89"/>
      <c r="E23" s="87" t="s">
        <v>69</v>
      </c>
      <c r="F23" s="87" t="s">
        <v>66</v>
      </c>
      <c r="G23" s="89" t="s">
        <v>150</v>
      </c>
      <c r="H23" s="129">
        <v>100177700004022</v>
      </c>
      <c r="I23" s="90">
        <v>44623</v>
      </c>
      <c r="J23" s="130" t="s">
        <v>79</v>
      </c>
      <c r="K23" s="135">
        <v>44623</v>
      </c>
      <c r="L23" s="92"/>
      <c r="M23" s="136">
        <v>44628</v>
      </c>
      <c r="N23" s="92"/>
      <c r="O23" s="125">
        <v>3</v>
      </c>
      <c r="P23" s="89"/>
    </row>
    <row r="24" spans="1:22" s="41" customFormat="1" ht="15.75" x14ac:dyDescent="0.25">
      <c r="A24" s="87">
        <v>5</v>
      </c>
      <c r="B24" s="89"/>
      <c r="C24" s="137" t="s">
        <v>83</v>
      </c>
      <c r="D24" s="89"/>
      <c r="E24" s="87" t="s">
        <v>69</v>
      </c>
      <c r="F24" s="87" t="s">
        <v>66</v>
      </c>
      <c r="G24" s="89"/>
      <c r="H24" s="129">
        <v>100177700004122</v>
      </c>
      <c r="I24" s="90">
        <v>44623</v>
      </c>
      <c r="J24" s="130" t="s">
        <v>82</v>
      </c>
      <c r="K24" s="135">
        <v>44623</v>
      </c>
      <c r="L24" s="91"/>
      <c r="M24" s="136">
        <v>44648</v>
      </c>
      <c r="N24" s="92"/>
      <c r="O24" s="125">
        <v>15</v>
      </c>
      <c r="P24" s="89"/>
    </row>
    <row r="25" spans="1:22" s="41" customFormat="1" ht="15.75" x14ac:dyDescent="0.25">
      <c r="A25" s="87">
        <v>6</v>
      </c>
      <c r="B25" s="89"/>
      <c r="C25" s="134" t="s">
        <v>85</v>
      </c>
      <c r="D25" s="89"/>
      <c r="E25" s="87" t="s">
        <v>69</v>
      </c>
      <c r="F25" s="87" t="s">
        <v>66</v>
      </c>
      <c r="G25" s="89"/>
      <c r="H25" s="129">
        <v>100177700004222</v>
      </c>
      <c r="I25" s="90">
        <v>44624</v>
      </c>
      <c r="J25" s="130" t="s">
        <v>84</v>
      </c>
      <c r="K25" s="135">
        <v>44624</v>
      </c>
      <c r="L25" s="91"/>
      <c r="M25" s="136">
        <v>44636</v>
      </c>
      <c r="N25" s="92"/>
      <c r="O25" s="125">
        <v>8</v>
      </c>
      <c r="P25" s="89"/>
    </row>
    <row r="26" spans="1:22" s="41" customFormat="1" ht="15.75" x14ac:dyDescent="0.25">
      <c r="A26" s="87">
        <v>7</v>
      </c>
      <c r="B26" s="89"/>
      <c r="C26" s="138" t="s">
        <v>87</v>
      </c>
      <c r="D26" s="89"/>
      <c r="E26" s="87" t="s">
        <v>69</v>
      </c>
      <c r="F26" s="87" t="s">
        <v>66</v>
      </c>
      <c r="G26" s="89"/>
      <c r="H26" s="129">
        <v>100177700004322</v>
      </c>
      <c r="I26" s="90">
        <v>44624</v>
      </c>
      <c r="J26" s="130" t="s">
        <v>86</v>
      </c>
      <c r="K26" s="135">
        <v>44624</v>
      </c>
      <c r="L26" s="91"/>
      <c r="M26" s="132">
        <v>44636</v>
      </c>
      <c r="N26" s="92"/>
      <c r="O26" s="125">
        <v>8</v>
      </c>
      <c r="P26" s="91"/>
    </row>
    <row r="27" spans="1:22" s="41" customFormat="1" ht="15.75" x14ac:dyDescent="0.25">
      <c r="A27" s="89">
        <v>8</v>
      </c>
      <c r="B27" s="89"/>
      <c r="C27" s="138" t="s">
        <v>89</v>
      </c>
      <c r="D27" s="89"/>
      <c r="E27" s="87" t="s">
        <v>69</v>
      </c>
      <c r="F27" s="87" t="s">
        <v>66</v>
      </c>
      <c r="G27" s="89"/>
      <c r="H27" s="129">
        <v>100177700004422</v>
      </c>
      <c r="I27" s="90">
        <v>44627</v>
      </c>
      <c r="J27" s="130" t="s">
        <v>88</v>
      </c>
      <c r="K27" s="135">
        <v>44627</v>
      </c>
      <c r="L27" s="91"/>
      <c r="M27" s="136">
        <v>44649</v>
      </c>
      <c r="N27" s="92"/>
      <c r="O27" s="125">
        <v>15</v>
      </c>
      <c r="P27" s="89"/>
    </row>
    <row r="28" spans="1:22" ht="15.75" x14ac:dyDescent="0.25">
      <c r="A28" s="87">
        <v>9</v>
      </c>
      <c r="B28" s="93"/>
      <c r="C28" s="130" t="s">
        <v>91</v>
      </c>
      <c r="D28" s="93"/>
      <c r="E28" s="87" t="s">
        <v>69</v>
      </c>
      <c r="F28" s="87" t="s">
        <v>66</v>
      </c>
      <c r="G28" s="89"/>
      <c r="H28" s="129">
        <v>100177700004522</v>
      </c>
      <c r="I28" s="90">
        <v>44627</v>
      </c>
      <c r="J28" s="130" t="s">
        <v>90</v>
      </c>
      <c r="K28" s="139">
        <v>44628</v>
      </c>
      <c r="L28" s="93"/>
      <c r="M28" s="136">
        <v>44649</v>
      </c>
      <c r="N28" s="94"/>
      <c r="O28" s="126">
        <v>15</v>
      </c>
      <c r="P28" s="93"/>
    </row>
    <row r="29" spans="1:22" ht="15.75" x14ac:dyDescent="0.25">
      <c r="A29" s="87">
        <v>10</v>
      </c>
      <c r="B29" s="93"/>
      <c r="C29" s="130" t="s">
        <v>93</v>
      </c>
      <c r="D29" s="93"/>
      <c r="E29" s="87" t="s">
        <v>69</v>
      </c>
      <c r="F29" s="87" t="s">
        <v>66</v>
      </c>
      <c r="G29" s="93"/>
      <c r="H29" s="129">
        <v>100177700004622</v>
      </c>
      <c r="I29" s="90">
        <v>44628</v>
      </c>
      <c r="J29" s="130" t="s">
        <v>92</v>
      </c>
      <c r="K29" s="139">
        <v>44628</v>
      </c>
      <c r="L29" s="93"/>
      <c r="M29" s="136">
        <v>44636</v>
      </c>
      <c r="N29" s="94"/>
      <c r="O29" s="126">
        <v>6</v>
      </c>
      <c r="P29" s="93"/>
    </row>
    <row r="30" spans="1:22" ht="15" customHeight="1" x14ac:dyDescent="0.25">
      <c r="A30" s="87">
        <v>11</v>
      </c>
      <c r="B30" s="87"/>
      <c r="C30" s="128" t="s">
        <v>95</v>
      </c>
      <c r="D30" s="87"/>
      <c r="E30" s="87" t="s">
        <v>69</v>
      </c>
      <c r="F30" s="87" t="s">
        <v>66</v>
      </c>
      <c r="G30" s="87"/>
      <c r="H30" s="129">
        <v>100177700004722</v>
      </c>
      <c r="I30" s="88">
        <v>44628</v>
      </c>
      <c r="J30" s="130" t="s">
        <v>94</v>
      </c>
      <c r="K30" s="131">
        <v>44628</v>
      </c>
      <c r="L30" s="87"/>
      <c r="M30" s="131">
        <v>44651</v>
      </c>
      <c r="N30" s="87"/>
      <c r="O30" s="124">
        <v>15</v>
      </c>
      <c r="P30" s="87"/>
    </row>
    <row r="31" spans="1:22" ht="15.75" x14ac:dyDescent="0.25">
      <c r="A31" s="87">
        <v>12</v>
      </c>
      <c r="B31" s="140"/>
      <c r="C31" s="141" t="s">
        <v>97</v>
      </c>
      <c r="D31" s="140"/>
      <c r="E31" s="87" t="s">
        <v>69</v>
      </c>
      <c r="F31" s="87" t="s">
        <v>66</v>
      </c>
      <c r="G31" s="140"/>
      <c r="H31" s="129">
        <v>100177700004822</v>
      </c>
      <c r="I31" s="88">
        <v>44631</v>
      </c>
      <c r="J31" s="130" t="s">
        <v>96</v>
      </c>
      <c r="K31" s="139">
        <v>44631</v>
      </c>
      <c r="L31" s="140"/>
      <c r="M31" s="139">
        <v>44648</v>
      </c>
      <c r="N31" s="120"/>
      <c r="O31" s="126">
        <v>10</v>
      </c>
      <c r="P31" s="140"/>
    </row>
    <row r="32" spans="1:22" ht="15.75" x14ac:dyDescent="0.25">
      <c r="A32" s="89">
        <v>13</v>
      </c>
      <c r="B32" s="140"/>
      <c r="C32" s="141" t="s">
        <v>98</v>
      </c>
      <c r="D32" s="140"/>
      <c r="E32" s="87" t="s">
        <v>69</v>
      </c>
      <c r="F32" s="87" t="s">
        <v>66</v>
      </c>
      <c r="G32" s="140"/>
      <c r="H32" s="129">
        <v>100177700004922</v>
      </c>
      <c r="I32" s="142">
        <v>44631</v>
      </c>
      <c r="J32" s="140" t="s">
        <v>99</v>
      </c>
      <c r="K32" s="139">
        <v>44631</v>
      </c>
      <c r="L32" s="140"/>
      <c r="M32" s="139">
        <v>44636</v>
      </c>
      <c r="N32" s="120"/>
      <c r="O32" s="126">
        <v>3</v>
      </c>
      <c r="P32" s="140"/>
    </row>
    <row r="33" spans="1:16" ht="15.75" x14ac:dyDescent="0.25">
      <c r="A33" s="87">
        <v>14</v>
      </c>
      <c r="B33" s="140"/>
      <c r="C33" s="141" t="s">
        <v>78</v>
      </c>
      <c r="D33" s="140"/>
      <c r="E33" s="87" t="s">
        <v>69</v>
      </c>
      <c r="F33" s="87" t="s">
        <v>66</v>
      </c>
      <c r="G33" s="140"/>
      <c r="H33" s="129">
        <v>100177700005022</v>
      </c>
      <c r="I33" s="142">
        <v>44634</v>
      </c>
      <c r="J33" s="140" t="s">
        <v>100</v>
      </c>
      <c r="K33" s="139">
        <v>44634</v>
      </c>
      <c r="L33" s="140"/>
      <c r="M33" s="139">
        <v>44648</v>
      </c>
      <c r="N33" s="143"/>
      <c r="O33" s="126">
        <v>9</v>
      </c>
      <c r="P33" s="140"/>
    </row>
    <row r="34" spans="1:16" ht="15.75" x14ac:dyDescent="0.25">
      <c r="A34" s="87">
        <v>15</v>
      </c>
      <c r="B34" s="140"/>
      <c r="C34" s="141" t="s">
        <v>102</v>
      </c>
      <c r="D34" s="140"/>
      <c r="E34" s="87" t="s">
        <v>69</v>
      </c>
      <c r="F34" s="87" t="s">
        <v>66</v>
      </c>
      <c r="G34" s="140"/>
      <c r="H34" s="129">
        <v>100177700005122</v>
      </c>
      <c r="I34" s="142">
        <v>44634</v>
      </c>
      <c r="J34" s="130" t="s">
        <v>101</v>
      </c>
      <c r="K34" s="139">
        <v>44634</v>
      </c>
      <c r="L34" s="140"/>
      <c r="M34" s="139">
        <v>44638</v>
      </c>
      <c r="N34" s="120"/>
      <c r="O34" s="126">
        <v>4</v>
      </c>
      <c r="P34" s="140"/>
    </row>
    <row r="35" spans="1:16" ht="15.75" x14ac:dyDescent="0.25">
      <c r="A35" s="87">
        <v>16</v>
      </c>
      <c r="B35" s="140"/>
      <c r="C35" s="141" t="s">
        <v>102</v>
      </c>
      <c r="D35" s="140"/>
      <c r="E35" s="87" t="s">
        <v>69</v>
      </c>
      <c r="F35" s="87" t="s">
        <v>66</v>
      </c>
      <c r="G35" s="140" t="s">
        <v>150</v>
      </c>
      <c r="H35" s="129">
        <v>100177700005222</v>
      </c>
      <c r="I35" s="142">
        <v>44634</v>
      </c>
      <c r="J35" s="140" t="s">
        <v>103</v>
      </c>
      <c r="K35" s="139">
        <v>44634</v>
      </c>
      <c r="L35" s="140"/>
      <c r="M35" s="139">
        <v>44637</v>
      </c>
      <c r="N35" s="120"/>
      <c r="O35" s="126">
        <v>3</v>
      </c>
      <c r="P35" s="140"/>
    </row>
    <row r="36" spans="1:16" ht="15.75" x14ac:dyDescent="0.25">
      <c r="A36" s="87">
        <v>17</v>
      </c>
      <c r="B36" s="140"/>
      <c r="C36" s="141" t="s">
        <v>91</v>
      </c>
      <c r="D36" s="140"/>
      <c r="E36" s="87" t="s">
        <v>69</v>
      </c>
      <c r="F36" s="87" t="s">
        <v>66</v>
      </c>
      <c r="G36" s="140" t="s">
        <v>150</v>
      </c>
      <c r="H36" s="129">
        <v>100177700005322</v>
      </c>
      <c r="I36" s="142">
        <v>44634</v>
      </c>
      <c r="J36" s="140" t="s">
        <v>104</v>
      </c>
      <c r="K36" s="139">
        <v>44634</v>
      </c>
      <c r="L36" s="140"/>
      <c r="M36" s="139">
        <v>44637</v>
      </c>
      <c r="N36" s="120"/>
      <c r="O36" s="126">
        <v>3</v>
      </c>
      <c r="P36" s="140"/>
    </row>
    <row r="37" spans="1:16" ht="15.75" x14ac:dyDescent="0.25">
      <c r="A37" s="89">
        <v>18</v>
      </c>
      <c r="B37" s="140"/>
      <c r="C37" s="141" t="s">
        <v>106</v>
      </c>
      <c r="D37" s="140"/>
      <c r="E37" s="87" t="s">
        <v>69</v>
      </c>
      <c r="F37" s="87" t="s">
        <v>66</v>
      </c>
      <c r="G37" s="140"/>
      <c r="H37" s="129">
        <v>100177700005422</v>
      </c>
      <c r="I37" s="142">
        <v>44634</v>
      </c>
      <c r="J37" s="140" t="s">
        <v>105</v>
      </c>
      <c r="K37" s="139">
        <v>44634</v>
      </c>
      <c r="L37" s="140"/>
      <c r="M37" s="139">
        <v>44655</v>
      </c>
      <c r="N37" s="120"/>
      <c r="O37" s="126">
        <v>14</v>
      </c>
      <c r="P37" s="140"/>
    </row>
    <row r="38" spans="1:16" ht="15.75" x14ac:dyDescent="0.25">
      <c r="A38" s="87">
        <v>19</v>
      </c>
      <c r="B38" s="140"/>
      <c r="C38" s="141" t="s">
        <v>108</v>
      </c>
      <c r="D38" s="140"/>
      <c r="E38" s="87" t="s">
        <v>69</v>
      </c>
      <c r="F38" s="87" t="s">
        <v>66</v>
      </c>
      <c r="G38" s="140"/>
      <c r="H38" s="129">
        <v>100177700005522</v>
      </c>
      <c r="I38" s="142">
        <v>44635</v>
      </c>
      <c r="J38" s="140" t="s">
        <v>107</v>
      </c>
      <c r="K38" s="139">
        <v>44635</v>
      </c>
      <c r="L38" s="140"/>
      <c r="M38" s="139">
        <v>44649</v>
      </c>
      <c r="N38" s="120"/>
      <c r="O38" s="126">
        <v>9</v>
      </c>
      <c r="P38" s="140"/>
    </row>
    <row r="39" spans="1:16" ht="15.75" x14ac:dyDescent="0.25">
      <c r="A39" s="87">
        <v>20</v>
      </c>
      <c r="B39" s="140"/>
      <c r="C39" s="141" t="s">
        <v>110</v>
      </c>
      <c r="D39" s="140"/>
      <c r="E39" s="87" t="s">
        <v>69</v>
      </c>
      <c r="F39" s="87" t="s">
        <v>66</v>
      </c>
      <c r="G39" s="140"/>
      <c r="H39" s="129">
        <v>100177700005622</v>
      </c>
      <c r="I39" s="142">
        <v>44636</v>
      </c>
      <c r="J39" s="140" t="s">
        <v>109</v>
      </c>
      <c r="K39" s="139">
        <v>44636</v>
      </c>
      <c r="L39" s="140"/>
      <c r="M39" s="139">
        <v>44656</v>
      </c>
      <c r="N39" s="120"/>
      <c r="O39" s="126">
        <v>13</v>
      </c>
      <c r="P39" s="140"/>
    </row>
    <row r="40" spans="1:16" ht="15.75" x14ac:dyDescent="0.25">
      <c r="A40" s="87">
        <v>21</v>
      </c>
      <c r="B40" s="140"/>
      <c r="C40" s="141" t="s">
        <v>112</v>
      </c>
      <c r="D40" s="140"/>
      <c r="E40" s="87" t="s">
        <v>69</v>
      </c>
      <c r="F40" s="87" t="s">
        <v>66</v>
      </c>
      <c r="G40" s="140"/>
      <c r="H40" s="129">
        <v>100177700005722</v>
      </c>
      <c r="I40" s="142">
        <v>44636</v>
      </c>
      <c r="J40" s="140" t="s">
        <v>111</v>
      </c>
      <c r="K40" s="139">
        <v>44636</v>
      </c>
      <c r="L40" s="140"/>
      <c r="M40" s="139">
        <v>44658</v>
      </c>
      <c r="N40" s="120"/>
      <c r="O40" s="126">
        <v>15</v>
      </c>
      <c r="P40" s="140"/>
    </row>
    <row r="41" spans="1:16" ht="15.75" x14ac:dyDescent="0.25">
      <c r="A41" s="87">
        <v>22</v>
      </c>
      <c r="B41" s="140"/>
      <c r="C41" s="130" t="s">
        <v>78</v>
      </c>
      <c r="D41" s="140"/>
      <c r="E41" s="87" t="s">
        <v>69</v>
      </c>
      <c r="F41" s="87" t="s">
        <v>66</v>
      </c>
      <c r="G41" s="140"/>
      <c r="H41" s="129">
        <v>100177700005822</v>
      </c>
      <c r="I41" s="142">
        <v>44637</v>
      </c>
      <c r="J41" s="140" t="s">
        <v>113</v>
      </c>
      <c r="K41" s="139">
        <v>44637</v>
      </c>
      <c r="L41" s="140"/>
      <c r="M41" s="139">
        <v>44659</v>
      </c>
      <c r="N41" s="120"/>
      <c r="O41" s="126">
        <v>15</v>
      </c>
      <c r="P41" s="140"/>
    </row>
    <row r="42" spans="1:16" ht="15.75" x14ac:dyDescent="0.25">
      <c r="A42" s="89">
        <v>23</v>
      </c>
      <c r="B42" s="140"/>
      <c r="C42" s="141" t="s">
        <v>78</v>
      </c>
      <c r="D42" s="140"/>
      <c r="E42" s="87" t="s">
        <v>69</v>
      </c>
      <c r="F42" s="87" t="s">
        <v>66</v>
      </c>
      <c r="G42" s="140"/>
      <c r="H42" s="129">
        <v>100177700005922</v>
      </c>
      <c r="I42" s="142">
        <v>44638</v>
      </c>
      <c r="J42" s="140" t="s">
        <v>114</v>
      </c>
      <c r="K42" s="139">
        <v>44638</v>
      </c>
      <c r="L42" s="140"/>
      <c r="M42" s="139">
        <v>44676</v>
      </c>
      <c r="N42" s="120"/>
      <c r="O42" s="126">
        <v>15</v>
      </c>
      <c r="P42" s="140"/>
    </row>
    <row r="43" spans="1:16" ht="15.75" x14ac:dyDescent="0.25">
      <c r="A43" s="87">
        <v>24</v>
      </c>
      <c r="B43" s="140"/>
      <c r="C43" s="141" t="s">
        <v>78</v>
      </c>
      <c r="D43" s="140"/>
      <c r="E43" s="87" t="s">
        <v>69</v>
      </c>
      <c r="F43" s="87" t="s">
        <v>66</v>
      </c>
      <c r="G43" s="140"/>
      <c r="H43" s="129">
        <v>100177700006022</v>
      </c>
      <c r="I43" s="142">
        <v>44638</v>
      </c>
      <c r="J43" s="140" t="s">
        <v>115</v>
      </c>
      <c r="K43" s="139">
        <v>44638</v>
      </c>
      <c r="L43" s="140"/>
      <c r="M43" s="139">
        <v>44676</v>
      </c>
      <c r="N43" s="120"/>
      <c r="O43" s="126">
        <v>15</v>
      </c>
      <c r="P43" s="140"/>
    </row>
    <row r="44" spans="1:16" ht="15.75" x14ac:dyDescent="0.25">
      <c r="A44" s="87">
        <v>25</v>
      </c>
      <c r="B44" s="140"/>
      <c r="C44" s="141" t="s">
        <v>71</v>
      </c>
      <c r="D44" s="140"/>
      <c r="E44" s="87" t="s">
        <v>69</v>
      </c>
      <c r="F44" s="87" t="s">
        <v>66</v>
      </c>
      <c r="G44" s="140"/>
      <c r="H44" s="129">
        <v>100177700006122</v>
      </c>
      <c r="I44" s="142">
        <v>44638</v>
      </c>
      <c r="J44" s="140" t="s">
        <v>116</v>
      </c>
      <c r="K44" s="139">
        <v>44638</v>
      </c>
      <c r="L44" s="140"/>
      <c r="M44" s="139">
        <v>44676</v>
      </c>
      <c r="N44" s="120"/>
      <c r="O44" s="126">
        <v>15</v>
      </c>
      <c r="P44" s="140"/>
    </row>
    <row r="45" spans="1:16" ht="15.75" x14ac:dyDescent="0.25">
      <c r="A45" s="87">
        <v>26</v>
      </c>
      <c r="B45" s="140"/>
      <c r="C45" s="141" t="s">
        <v>77</v>
      </c>
      <c r="D45" s="140"/>
      <c r="E45" s="87" t="s">
        <v>69</v>
      </c>
      <c r="F45" s="87" t="s">
        <v>66</v>
      </c>
      <c r="G45" s="140"/>
      <c r="H45" s="129">
        <v>100177700006222</v>
      </c>
      <c r="I45" s="142">
        <v>44638</v>
      </c>
      <c r="J45" s="140" t="s">
        <v>117</v>
      </c>
      <c r="K45" s="139">
        <v>44638</v>
      </c>
      <c r="L45" s="140"/>
      <c r="M45" s="139">
        <v>44676</v>
      </c>
      <c r="N45" s="120"/>
      <c r="O45" s="126">
        <v>15</v>
      </c>
      <c r="P45" s="140"/>
    </row>
    <row r="46" spans="1:16" ht="15.75" x14ac:dyDescent="0.25">
      <c r="A46" s="87">
        <v>27</v>
      </c>
      <c r="B46" s="140"/>
      <c r="C46" s="141" t="s">
        <v>78</v>
      </c>
      <c r="D46" s="140"/>
      <c r="E46" s="87" t="s">
        <v>69</v>
      </c>
      <c r="F46" s="87" t="s">
        <v>66</v>
      </c>
      <c r="G46" s="140"/>
      <c r="H46" s="129">
        <v>100177700006322</v>
      </c>
      <c r="I46" s="142">
        <v>44642</v>
      </c>
      <c r="J46" s="140" t="s">
        <v>118</v>
      </c>
      <c r="K46" s="139">
        <v>44642</v>
      </c>
      <c r="L46" s="140"/>
      <c r="M46" s="139">
        <v>44677</v>
      </c>
      <c r="N46" s="120"/>
      <c r="O46" s="126">
        <v>15</v>
      </c>
      <c r="P46" s="140"/>
    </row>
    <row r="47" spans="1:16" ht="15.75" x14ac:dyDescent="0.25">
      <c r="A47" s="89">
        <v>28</v>
      </c>
      <c r="B47" s="140"/>
      <c r="C47" s="141" t="s">
        <v>78</v>
      </c>
      <c r="D47" s="140"/>
      <c r="E47" s="87" t="s">
        <v>69</v>
      </c>
      <c r="F47" s="87" t="s">
        <v>66</v>
      </c>
      <c r="G47" s="140"/>
      <c r="H47" s="129">
        <v>100177700006422</v>
      </c>
      <c r="I47" s="142">
        <v>44642</v>
      </c>
      <c r="J47" s="140" t="s">
        <v>119</v>
      </c>
      <c r="K47" s="139">
        <v>44643</v>
      </c>
      <c r="L47" s="140"/>
      <c r="M47" s="139">
        <v>44677</v>
      </c>
      <c r="N47" s="120"/>
      <c r="O47" s="126">
        <v>15</v>
      </c>
      <c r="P47" s="140"/>
    </row>
    <row r="48" spans="1:16" ht="15.75" x14ac:dyDescent="0.25">
      <c r="A48" s="87">
        <v>29</v>
      </c>
      <c r="B48" s="140"/>
      <c r="C48" s="141" t="s">
        <v>121</v>
      </c>
      <c r="D48" s="140"/>
      <c r="E48" s="87" t="s">
        <v>69</v>
      </c>
      <c r="F48" s="87" t="s">
        <v>66</v>
      </c>
      <c r="G48" s="140"/>
      <c r="H48" s="129">
        <v>100177700006522</v>
      </c>
      <c r="I48" s="142">
        <v>44642</v>
      </c>
      <c r="J48" s="140" t="s">
        <v>120</v>
      </c>
      <c r="K48" s="139">
        <v>44642</v>
      </c>
      <c r="L48" s="140"/>
      <c r="M48" s="139">
        <v>44677</v>
      </c>
      <c r="N48" s="120"/>
      <c r="O48" s="126">
        <v>15</v>
      </c>
      <c r="P48" s="140"/>
    </row>
    <row r="49" spans="1:16" ht="15.75" x14ac:dyDescent="0.25">
      <c r="A49" s="87">
        <v>30</v>
      </c>
      <c r="B49" s="140"/>
      <c r="C49" s="141" t="s">
        <v>123</v>
      </c>
      <c r="D49" s="140"/>
      <c r="E49" s="87" t="s">
        <v>69</v>
      </c>
      <c r="F49" s="87" t="s">
        <v>66</v>
      </c>
      <c r="G49" s="140"/>
      <c r="H49" s="129">
        <v>100177700006622</v>
      </c>
      <c r="I49" s="142">
        <v>44644</v>
      </c>
      <c r="J49" s="140" t="s">
        <v>122</v>
      </c>
      <c r="K49" s="139">
        <v>44644</v>
      </c>
      <c r="L49" s="140"/>
      <c r="M49" s="139">
        <v>44655</v>
      </c>
      <c r="N49" s="120"/>
      <c r="O49" s="126">
        <v>7</v>
      </c>
      <c r="P49" s="140"/>
    </row>
    <row r="50" spans="1:16" ht="15.75" x14ac:dyDescent="0.25">
      <c r="A50" s="87">
        <v>31</v>
      </c>
      <c r="B50" s="140"/>
      <c r="C50" s="141" t="s">
        <v>91</v>
      </c>
      <c r="D50" s="140"/>
      <c r="E50" s="87" t="s">
        <v>69</v>
      </c>
      <c r="F50" s="87" t="s">
        <v>66</v>
      </c>
      <c r="G50" s="140"/>
      <c r="H50" s="129">
        <v>100177700006722</v>
      </c>
      <c r="I50" s="142">
        <v>44644</v>
      </c>
      <c r="J50" s="140" t="s">
        <v>124</v>
      </c>
      <c r="K50" s="139">
        <v>44644</v>
      </c>
      <c r="L50" s="140"/>
      <c r="M50" s="139">
        <v>44679</v>
      </c>
      <c r="N50" s="120"/>
      <c r="O50" s="126">
        <v>15</v>
      </c>
      <c r="P50" s="140"/>
    </row>
    <row r="51" spans="1:16" ht="15.75" x14ac:dyDescent="0.25">
      <c r="A51" s="87">
        <v>32</v>
      </c>
      <c r="B51" s="140"/>
      <c r="C51" s="141" t="s">
        <v>149</v>
      </c>
      <c r="D51" s="140"/>
      <c r="E51" s="87" t="s">
        <v>69</v>
      </c>
      <c r="F51" s="87" t="s">
        <v>66</v>
      </c>
      <c r="G51" s="140"/>
      <c r="H51" s="129">
        <v>100177700006822</v>
      </c>
      <c r="I51" s="142">
        <v>44644</v>
      </c>
      <c r="J51" s="140" t="s">
        <v>125</v>
      </c>
      <c r="K51" s="139">
        <v>44645</v>
      </c>
      <c r="L51" s="140"/>
      <c r="M51" s="139">
        <v>44679</v>
      </c>
      <c r="N51" s="120"/>
      <c r="O51" s="126">
        <v>15</v>
      </c>
      <c r="P51" s="140"/>
    </row>
    <row r="52" spans="1:16" ht="15.75" x14ac:dyDescent="0.25">
      <c r="A52" s="89">
        <v>33</v>
      </c>
      <c r="B52" s="140"/>
      <c r="C52" s="141" t="s">
        <v>97</v>
      </c>
      <c r="D52" s="140"/>
      <c r="E52" s="87" t="s">
        <v>69</v>
      </c>
      <c r="F52" s="87" t="s">
        <v>66</v>
      </c>
      <c r="G52" s="140"/>
      <c r="H52" s="129">
        <v>100177700006922</v>
      </c>
      <c r="I52" s="142">
        <v>44644</v>
      </c>
      <c r="J52" s="140" t="s">
        <v>126</v>
      </c>
      <c r="K52" s="139">
        <v>44645</v>
      </c>
      <c r="L52" s="140"/>
      <c r="M52" s="139">
        <v>44651</v>
      </c>
      <c r="N52" s="120"/>
      <c r="O52" s="126">
        <v>5</v>
      </c>
      <c r="P52" s="140"/>
    </row>
    <row r="53" spans="1:16" ht="15.75" x14ac:dyDescent="0.25">
      <c r="A53" s="87">
        <v>34</v>
      </c>
      <c r="B53" s="140"/>
      <c r="C53" s="141" t="s">
        <v>148</v>
      </c>
      <c r="D53" s="140"/>
      <c r="E53" s="87" t="s">
        <v>69</v>
      </c>
      <c r="F53" s="87" t="s">
        <v>66</v>
      </c>
      <c r="G53" s="140" t="s">
        <v>150</v>
      </c>
      <c r="H53" s="129">
        <v>100177700007022</v>
      </c>
      <c r="I53" s="142">
        <v>44645</v>
      </c>
      <c r="J53" s="140" t="s">
        <v>147</v>
      </c>
      <c r="K53" s="139">
        <v>44645</v>
      </c>
      <c r="L53" s="140"/>
      <c r="M53" s="139">
        <v>44649</v>
      </c>
      <c r="N53" s="120"/>
      <c r="O53" s="126">
        <v>2</v>
      </c>
      <c r="P53" s="140"/>
    </row>
    <row r="54" spans="1:16" ht="15.75" x14ac:dyDescent="0.25">
      <c r="A54" s="87">
        <v>35</v>
      </c>
      <c r="B54" s="140"/>
      <c r="C54" s="141" t="s">
        <v>146</v>
      </c>
      <c r="D54" s="140"/>
      <c r="E54" s="87" t="s">
        <v>69</v>
      </c>
      <c r="F54" s="87" t="s">
        <v>66</v>
      </c>
      <c r="G54" s="140"/>
      <c r="H54" s="129">
        <v>100177700007122</v>
      </c>
      <c r="I54" s="142">
        <v>44645</v>
      </c>
      <c r="J54" s="140" t="s">
        <v>145</v>
      </c>
      <c r="K54" s="139">
        <v>44645</v>
      </c>
      <c r="L54" s="140"/>
      <c r="M54" s="139">
        <v>44676</v>
      </c>
      <c r="N54" s="120"/>
      <c r="O54" s="126">
        <v>11</v>
      </c>
      <c r="P54" s="140"/>
    </row>
    <row r="55" spans="1:16" ht="15.75" x14ac:dyDescent="0.25">
      <c r="A55" s="87">
        <v>36</v>
      </c>
      <c r="B55" s="140"/>
      <c r="C55" s="141" t="s">
        <v>144</v>
      </c>
      <c r="D55" s="140"/>
      <c r="E55" s="87" t="s">
        <v>69</v>
      </c>
      <c r="F55" s="87" t="s">
        <v>66</v>
      </c>
      <c r="G55" s="140"/>
      <c r="H55" s="129">
        <v>100177700007222</v>
      </c>
      <c r="I55" s="142">
        <v>44645</v>
      </c>
      <c r="J55" s="140" t="s">
        <v>143</v>
      </c>
      <c r="K55" s="139">
        <v>44645</v>
      </c>
      <c r="L55" s="140"/>
      <c r="M55" s="139">
        <v>44680</v>
      </c>
      <c r="N55" s="120"/>
      <c r="O55" s="126">
        <v>15</v>
      </c>
      <c r="P55" s="140"/>
    </row>
    <row r="56" spans="1:16" ht="15.75" x14ac:dyDescent="0.25">
      <c r="A56" s="87">
        <v>37</v>
      </c>
      <c r="B56" s="140"/>
      <c r="C56" s="141" t="s">
        <v>142</v>
      </c>
      <c r="D56" s="140"/>
      <c r="E56" s="87" t="s">
        <v>69</v>
      </c>
      <c r="F56" s="87" t="s">
        <v>66</v>
      </c>
      <c r="G56" s="140"/>
      <c r="H56" s="129">
        <v>100177700007322</v>
      </c>
      <c r="I56" s="142">
        <v>44648</v>
      </c>
      <c r="J56" s="140" t="s">
        <v>141</v>
      </c>
      <c r="K56" s="139">
        <v>44648</v>
      </c>
      <c r="L56" s="140"/>
      <c r="M56" s="139">
        <v>44683</v>
      </c>
      <c r="N56" s="120"/>
      <c r="O56" s="126">
        <v>15</v>
      </c>
      <c r="P56" s="140"/>
    </row>
    <row r="57" spans="1:16" ht="15.75" x14ac:dyDescent="0.25">
      <c r="A57" s="89">
        <v>38</v>
      </c>
      <c r="B57" s="140"/>
      <c r="C57" s="141" t="s">
        <v>140</v>
      </c>
      <c r="D57" s="140"/>
      <c r="E57" s="87" t="s">
        <v>69</v>
      </c>
      <c r="F57" s="87" t="s">
        <v>66</v>
      </c>
      <c r="G57" s="140" t="s">
        <v>150</v>
      </c>
      <c r="H57" s="129">
        <v>100177700007422</v>
      </c>
      <c r="I57" s="142">
        <v>44649</v>
      </c>
      <c r="J57" s="140" t="s">
        <v>139</v>
      </c>
      <c r="K57" s="139">
        <v>44649</v>
      </c>
      <c r="L57" s="140"/>
      <c r="M57" s="139">
        <v>44651</v>
      </c>
      <c r="N57" s="120"/>
      <c r="O57" s="126">
        <v>2</v>
      </c>
      <c r="P57" s="140"/>
    </row>
    <row r="58" spans="1:16" ht="15.75" x14ac:dyDescent="0.25">
      <c r="A58" s="87">
        <v>39</v>
      </c>
      <c r="B58" s="140"/>
      <c r="C58" s="141" t="s">
        <v>138</v>
      </c>
      <c r="D58" s="140"/>
      <c r="E58" s="87" t="s">
        <v>69</v>
      </c>
      <c r="F58" s="87" t="s">
        <v>66</v>
      </c>
      <c r="G58" s="140"/>
      <c r="H58" s="129">
        <v>100177700007522</v>
      </c>
      <c r="I58" s="142">
        <v>44650</v>
      </c>
      <c r="J58" s="140" t="s">
        <v>137</v>
      </c>
      <c r="K58" s="139">
        <v>44650</v>
      </c>
      <c r="L58" s="140"/>
      <c r="M58" s="139">
        <v>44651</v>
      </c>
      <c r="N58" s="120"/>
      <c r="O58" s="126">
        <v>1</v>
      </c>
      <c r="P58" s="140"/>
    </row>
    <row r="59" spans="1:16" ht="15.75" x14ac:dyDescent="0.25">
      <c r="A59" s="87">
        <v>40</v>
      </c>
      <c r="B59" s="140"/>
      <c r="C59" s="141" t="s">
        <v>134</v>
      </c>
      <c r="D59" s="140"/>
      <c r="E59" s="87" t="s">
        <v>69</v>
      </c>
      <c r="F59" s="87" t="s">
        <v>66</v>
      </c>
      <c r="G59" s="140"/>
      <c r="H59" s="129">
        <v>100177700007622</v>
      </c>
      <c r="I59" s="142">
        <v>44650</v>
      </c>
      <c r="J59" s="140" t="s">
        <v>135</v>
      </c>
      <c r="K59" s="139">
        <v>44651</v>
      </c>
      <c r="L59" s="140"/>
      <c r="M59" s="139">
        <v>44676</v>
      </c>
      <c r="N59" s="120"/>
      <c r="O59" s="126">
        <v>8</v>
      </c>
      <c r="P59" s="140"/>
    </row>
    <row r="60" spans="1:16" ht="15.75" x14ac:dyDescent="0.25">
      <c r="A60" s="87">
        <v>41</v>
      </c>
      <c r="B60" s="140"/>
      <c r="C60" s="141" t="s">
        <v>134</v>
      </c>
      <c r="D60" s="140"/>
      <c r="E60" s="87" t="s">
        <v>69</v>
      </c>
      <c r="F60" s="87" t="s">
        <v>66</v>
      </c>
      <c r="G60" s="140"/>
      <c r="H60" s="129">
        <v>100177700007722</v>
      </c>
      <c r="I60" s="142">
        <v>44650</v>
      </c>
      <c r="J60" s="140" t="s">
        <v>133</v>
      </c>
      <c r="K60" s="139">
        <v>44651</v>
      </c>
      <c r="L60" s="140"/>
      <c r="M60" s="139">
        <v>44676</v>
      </c>
      <c r="N60" s="120"/>
      <c r="O60" s="126">
        <v>8</v>
      </c>
      <c r="P60" s="140"/>
    </row>
    <row r="61" spans="1:16" ht="15.75" x14ac:dyDescent="0.25">
      <c r="A61" s="87">
        <v>42</v>
      </c>
      <c r="B61" s="140"/>
      <c r="C61" s="141" t="s">
        <v>136</v>
      </c>
      <c r="D61" s="140"/>
      <c r="E61" s="87" t="s">
        <v>69</v>
      </c>
      <c r="F61" s="87" t="s">
        <v>66</v>
      </c>
      <c r="G61" s="140"/>
      <c r="H61" s="129">
        <v>100177700007822</v>
      </c>
      <c r="I61" s="142">
        <v>44651</v>
      </c>
      <c r="J61" s="140" t="s">
        <v>132</v>
      </c>
      <c r="K61" s="139">
        <v>44651</v>
      </c>
      <c r="L61" s="140"/>
      <c r="M61" s="139"/>
      <c r="N61" s="120"/>
      <c r="O61" s="126"/>
      <c r="P61" s="140"/>
    </row>
    <row r="62" spans="1:16" ht="15.75" x14ac:dyDescent="0.25">
      <c r="A62" s="89">
        <v>43</v>
      </c>
      <c r="B62" s="140"/>
      <c r="C62" s="141" t="s">
        <v>128</v>
      </c>
      <c r="D62" s="140"/>
      <c r="E62" s="87" t="s">
        <v>69</v>
      </c>
      <c r="F62" s="87" t="s">
        <v>66</v>
      </c>
      <c r="G62" s="140"/>
      <c r="H62" s="129">
        <v>100177700007922</v>
      </c>
      <c r="I62" s="142">
        <v>44651</v>
      </c>
      <c r="J62" s="140" t="s">
        <v>131</v>
      </c>
      <c r="K62" s="139">
        <v>44651</v>
      </c>
      <c r="L62" s="140"/>
      <c r="M62" s="120"/>
      <c r="N62" s="120"/>
      <c r="O62" s="126"/>
      <c r="P62" s="140"/>
    </row>
    <row r="63" spans="1:16" ht="15.75" x14ac:dyDescent="0.25">
      <c r="A63" s="87">
        <v>44</v>
      </c>
      <c r="B63" s="140"/>
      <c r="C63" s="141" t="s">
        <v>130</v>
      </c>
      <c r="D63" s="140"/>
      <c r="E63" s="87" t="s">
        <v>69</v>
      </c>
      <c r="F63" s="87" t="s">
        <v>66</v>
      </c>
      <c r="G63" s="140"/>
      <c r="H63" s="129">
        <v>100177700008022</v>
      </c>
      <c r="I63" s="142">
        <v>44651</v>
      </c>
      <c r="J63" s="140" t="s">
        <v>129</v>
      </c>
      <c r="K63" s="139">
        <v>44651</v>
      </c>
      <c r="L63" s="140"/>
      <c r="M63" s="139">
        <v>44657</v>
      </c>
      <c r="N63" s="120"/>
      <c r="O63" s="126">
        <v>4</v>
      </c>
      <c r="P63" s="140"/>
    </row>
    <row r="64" spans="1:16" ht="15.75" x14ac:dyDescent="0.25">
      <c r="A64" s="93">
        <v>45</v>
      </c>
      <c r="B64" s="140"/>
      <c r="C64" s="141" t="s">
        <v>128</v>
      </c>
      <c r="D64" s="140"/>
      <c r="E64" s="87" t="s">
        <v>69</v>
      </c>
      <c r="F64" s="87" t="s">
        <v>66</v>
      </c>
      <c r="G64" s="140"/>
      <c r="H64" s="129">
        <v>100177700008122</v>
      </c>
      <c r="I64" s="142">
        <v>44651</v>
      </c>
      <c r="J64" s="140" t="s">
        <v>127</v>
      </c>
      <c r="K64" s="139">
        <v>44651</v>
      </c>
      <c r="L64" s="140"/>
      <c r="M64" s="120"/>
      <c r="N64" s="120"/>
      <c r="O64" s="126"/>
      <c r="P64" s="140"/>
    </row>
  </sheetData>
  <mergeCells count="18">
    <mergeCell ref="L17:L19"/>
    <mergeCell ref="A1:P11"/>
    <mergeCell ref="M17:N18"/>
    <mergeCell ref="A14:I14"/>
    <mergeCell ref="O17:P17"/>
    <mergeCell ref="O18:P18"/>
    <mergeCell ref="A13:O13"/>
    <mergeCell ref="A17:A19"/>
    <mergeCell ref="B17:B19"/>
    <mergeCell ref="C17:C19"/>
    <mergeCell ref="D17:D19"/>
    <mergeCell ref="E17:E19"/>
    <mergeCell ref="F17:F19"/>
    <mergeCell ref="G17:G19"/>
    <mergeCell ref="H17:H19"/>
    <mergeCell ref="I17:I19"/>
    <mergeCell ref="J17:J19"/>
    <mergeCell ref="K17:K19"/>
  </mergeCells>
  <conditionalFormatting sqref="P22:P27">
    <cfRule type="cellIs" dxfId="0" priority="30" stopIfTrue="1" operator="lessThan">
      <formula>0</formula>
    </cfRule>
  </conditionalFormatting>
  <pageMargins left="0.70866141732283472" right="0.70866141732283472" top="0.55118110236220474" bottom="0.74803149606299213" header="0.31496062992125984" footer="0.31496062992125984"/>
  <pageSetup paperSize="5" scale="53" fitToWidth="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1</vt:lpstr>
      <vt:lpstr>FORMATO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dc:creator>
  <cp:lastModifiedBy>Usuario</cp:lastModifiedBy>
  <cp:lastPrinted>2022-05-03T20:07:51Z</cp:lastPrinted>
  <dcterms:created xsi:type="dcterms:W3CDTF">2019-10-22T14:28:25Z</dcterms:created>
  <dcterms:modified xsi:type="dcterms:W3CDTF">2022-05-04T14:32:12Z</dcterms:modified>
</cp:coreProperties>
</file>