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 2021\4to trimestre\Transparencia\"/>
    </mc:Choice>
  </mc:AlternateContent>
  <bookViews>
    <workbookView xWindow="0" yWindow="0" windowWidth="28800" windowHeight="12615"/>
  </bookViews>
  <sheets>
    <sheet name="OCTUBRE" sheetId="16" r:id="rId1"/>
    <sheet name="NOVIEMBRE" sheetId="18" r:id="rId2"/>
    <sheet name="DICIEMBRE" sheetId="20" r:id="rId3"/>
  </sheets>
  <definedNames>
    <definedName name="_xlnm._FilterDatabase" localSheetId="2" hidden="1">DICIEMBRE!$A$16:$Y$279</definedName>
    <definedName name="_xlnm._FilterDatabase" localSheetId="1" hidden="1">NOVIEMBRE!$A$16:$Y$351</definedName>
    <definedName name="_xlnm._FilterDatabase" localSheetId="0" hidden="1">OCTUBRE!$A$16:$Y$280</definedName>
  </definedNames>
  <calcPr calcId="152511"/>
</workbook>
</file>

<file path=xl/calcChain.xml><?xml version="1.0" encoding="utf-8"?>
<calcChain xmlns="http://schemas.openxmlformats.org/spreadsheetml/2006/main">
  <c r="O222" i="20" l="1"/>
  <c r="O223" i="20"/>
  <c r="O224" i="20"/>
  <c r="O225" i="20"/>
  <c r="O226" i="20"/>
  <c r="O227" i="20"/>
  <c r="O228" i="20"/>
  <c r="O229" i="20"/>
  <c r="O230" i="20"/>
  <c r="O231" i="20"/>
  <c r="O232" i="20"/>
  <c r="O233" i="20"/>
  <c r="O234" i="20"/>
  <c r="O235" i="20"/>
  <c r="O236" i="20"/>
  <c r="O237" i="20"/>
  <c r="O238" i="20"/>
  <c r="O239" i="20"/>
  <c r="O240" i="20"/>
  <c r="O241" i="20"/>
  <c r="O242" i="20"/>
  <c r="O243" i="20"/>
  <c r="O244" i="20"/>
  <c r="O245" i="20"/>
  <c r="O246" i="20"/>
  <c r="O247" i="20"/>
  <c r="O248" i="20"/>
  <c r="O249" i="20"/>
  <c r="O250" i="20"/>
  <c r="O251" i="20"/>
  <c r="O252" i="20"/>
  <c r="O253" i="20"/>
  <c r="O254" i="20"/>
  <c r="O255" i="20"/>
  <c r="O256" i="20"/>
  <c r="O257" i="20"/>
  <c r="O258" i="20"/>
  <c r="O259" i="20"/>
  <c r="O260" i="20"/>
  <c r="O261" i="20"/>
  <c r="O262" i="20"/>
  <c r="O263" i="20"/>
  <c r="O264" i="20"/>
  <c r="O265" i="20"/>
  <c r="O266" i="20"/>
  <c r="O267" i="20"/>
  <c r="O268" i="20"/>
  <c r="O269" i="20"/>
  <c r="O270" i="20"/>
  <c r="O271" i="20"/>
  <c r="O272" i="20"/>
  <c r="O273" i="20"/>
  <c r="O274" i="20"/>
  <c r="O275" i="20"/>
  <c r="O276" i="20"/>
  <c r="O277" i="20"/>
  <c r="O278" i="20"/>
  <c r="O279" i="20"/>
  <c r="O41" i="18" l="1"/>
  <c r="O42" i="18"/>
  <c r="O43" i="18"/>
  <c r="O44" i="18"/>
  <c r="O45" i="18"/>
  <c r="O261" i="16" l="1"/>
  <c r="O41" i="16" l="1"/>
  <c r="O42" i="16"/>
  <c r="O43" i="16"/>
  <c r="O44" i="16"/>
  <c r="O45" i="16"/>
  <c r="O46" i="16"/>
  <c r="P24" i="16" l="1"/>
  <c r="O24" i="16"/>
  <c r="P23" i="16"/>
  <c r="O23" i="16"/>
  <c r="P22" i="16"/>
  <c r="O22" i="16"/>
  <c r="P21" i="16"/>
  <c r="O21" i="16"/>
  <c r="P20" i="16"/>
  <c r="O20" i="16"/>
  <c r="O25" i="16"/>
  <c r="O26" i="16"/>
  <c r="O27" i="16"/>
  <c r="O28" i="16"/>
  <c r="O29" i="16"/>
  <c r="O30" i="16"/>
  <c r="O31" i="16"/>
  <c r="O32" i="16"/>
  <c r="O33" i="16"/>
  <c r="O34" i="16"/>
  <c r="O35" i="16"/>
  <c r="O36" i="16"/>
  <c r="O37" i="16"/>
  <c r="O38" i="16"/>
  <c r="O39" i="16"/>
  <c r="O40"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105" i="16"/>
  <c r="O106" i="16"/>
  <c r="O107" i="16"/>
  <c r="O108" i="16"/>
  <c r="O109" i="16"/>
  <c r="O110" i="16"/>
  <c r="O111" i="16"/>
  <c r="O112" i="16"/>
  <c r="O113" i="16"/>
  <c r="O114" i="16"/>
  <c r="O115" i="16"/>
  <c r="O116" i="16"/>
  <c r="O117" i="16"/>
  <c r="O118" i="16"/>
  <c r="O119" i="16"/>
  <c r="O120" i="16"/>
  <c r="O121" i="16"/>
  <c r="O122" i="16"/>
  <c r="O123" i="16"/>
  <c r="O124" i="16"/>
  <c r="O125" i="16"/>
  <c r="O126" i="16"/>
  <c r="O127" i="16"/>
  <c r="O128" i="16"/>
  <c r="O129" i="16"/>
  <c r="O130" i="16"/>
  <c r="O131" i="16"/>
  <c r="O132" i="16"/>
  <c r="O133" i="16"/>
  <c r="O134" i="16"/>
  <c r="O135" i="16"/>
  <c r="O136" i="16"/>
  <c r="O137" i="16"/>
  <c r="O138" i="16"/>
  <c r="O139" i="16"/>
  <c r="O140" i="16"/>
  <c r="O141" i="16"/>
  <c r="O142" i="16"/>
  <c r="O143" i="16"/>
  <c r="O144" i="16"/>
  <c r="O145" i="16"/>
  <c r="O146" i="16"/>
  <c r="O147" i="16"/>
  <c r="O148" i="16"/>
  <c r="O149" i="16"/>
  <c r="O150" i="16"/>
  <c r="O151" i="16"/>
  <c r="O152" i="16"/>
  <c r="O153" i="16"/>
  <c r="O154" i="16"/>
  <c r="O155" i="16"/>
  <c r="O156" i="16"/>
  <c r="O157" i="16"/>
  <c r="O158" i="16"/>
  <c r="O159" i="16"/>
  <c r="O160" i="16"/>
  <c r="O161" i="16"/>
  <c r="O162" i="16"/>
  <c r="O163" i="16"/>
  <c r="O164" i="16"/>
  <c r="O165" i="16"/>
  <c r="O166" i="16"/>
  <c r="O21" i="20" l="1"/>
  <c r="O22" i="20"/>
  <c r="O23" i="20"/>
  <c r="O24" i="20"/>
  <c r="O25" i="20"/>
  <c r="O26" i="20"/>
  <c r="O27" i="20"/>
  <c r="O28" i="20"/>
  <c r="O29" i="20"/>
  <c r="O30" i="20"/>
  <c r="O31" i="20"/>
  <c r="O32" i="20"/>
  <c r="O33" i="20"/>
  <c r="O34" i="20"/>
  <c r="O35" i="20"/>
  <c r="O36" i="20"/>
  <c r="O37" i="20"/>
  <c r="O38" i="20"/>
  <c r="O39" i="20"/>
  <c r="O40" i="20"/>
  <c r="O41" i="20"/>
  <c r="O42" i="20"/>
  <c r="O43" i="20"/>
  <c r="O44" i="20"/>
  <c r="O45" i="20"/>
  <c r="O46" i="20"/>
  <c r="O47" i="20"/>
  <c r="O48" i="20"/>
  <c r="O49" i="20"/>
  <c r="O50" i="20"/>
  <c r="O51" i="20"/>
  <c r="O52" i="20"/>
  <c r="O53" i="20"/>
  <c r="O54" i="20"/>
  <c r="O55" i="20"/>
  <c r="O56" i="20"/>
  <c r="O57" i="20"/>
  <c r="O58" i="20"/>
  <c r="O59" i="20"/>
  <c r="O60" i="20"/>
  <c r="O61" i="20"/>
  <c r="O62" i="20"/>
  <c r="O63" i="20"/>
  <c r="O64" i="20"/>
  <c r="O65" i="20"/>
  <c r="O66" i="20"/>
  <c r="O67" i="20"/>
  <c r="O68" i="20"/>
  <c r="O69" i="20"/>
  <c r="O70" i="20"/>
  <c r="O71" i="20"/>
  <c r="O72" i="20"/>
  <c r="O73" i="20"/>
  <c r="O74" i="20"/>
  <c r="O75" i="20"/>
  <c r="O76" i="20"/>
  <c r="O77" i="20"/>
  <c r="O78" i="20"/>
  <c r="O79" i="20"/>
  <c r="O80" i="20"/>
  <c r="O81" i="20"/>
  <c r="O82" i="20"/>
  <c r="O83" i="20"/>
  <c r="O84" i="20"/>
  <c r="O85" i="20"/>
  <c r="O86" i="20"/>
  <c r="O87" i="20"/>
  <c r="O88" i="20"/>
  <c r="O89" i="20"/>
  <c r="O90" i="20"/>
  <c r="O91" i="20"/>
  <c r="O92" i="20"/>
  <c r="O93" i="20"/>
  <c r="O94" i="20"/>
  <c r="O95" i="20"/>
  <c r="O96" i="20"/>
  <c r="O97" i="20"/>
  <c r="O98" i="20"/>
  <c r="O99" i="20"/>
  <c r="O100" i="20"/>
  <c r="O101" i="20"/>
  <c r="O102" i="20"/>
  <c r="O103" i="20"/>
  <c r="O104" i="20"/>
  <c r="O105" i="20"/>
  <c r="O106" i="20"/>
  <c r="O107" i="20"/>
  <c r="O108" i="20"/>
  <c r="O109" i="20"/>
  <c r="O110" i="20"/>
  <c r="O111" i="20"/>
  <c r="O112" i="20"/>
  <c r="O113" i="20"/>
  <c r="O114" i="20"/>
  <c r="O115" i="20"/>
  <c r="O116" i="20"/>
  <c r="O117" i="20"/>
  <c r="O118" i="20"/>
  <c r="O119" i="20"/>
  <c r="O120" i="20"/>
  <c r="O121" i="20"/>
  <c r="O122" i="20"/>
  <c r="O123" i="20"/>
  <c r="O124" i="20"/>
  <c r="O125" i="20"/>
  <c r="O126" i="20"/>
  <c r="O127" i="20"/>
  <c r="O128" i="20"/>
  <c r="O129" i="20"/>
  <c r="O130" i="20"/>
  <c r="O131" i="20"/>
  <c r="O132" i="20"/>
  <c r="O133" i="20"/>
  <c r="O134" i="20"/>
  <c r="O135" i="20"/>
  <c r="O136" i="20"/>
  <c r="O137" i="20"/>
  <c r="O138" i="20"/>
  <c r="O139" i="20"/>
  <c r="O140" i="20"/>
  <c r="O141" i="20"/>
  <c r="O142" i="20"/>
  <c r="O143" i="20"/>
  <c r="O144" i="20"/>
  <c r="O145" i="20"/>
  <c r="O146" i="20"/>
  <c r="O147" i="20"/>
  <c r="O148" i="20"/>
  <c r="O149" i="20"/>
  <c r="O150" i="20"/>
  <c r="O151" i="20"/>
  <c r="O152" i="20"/>
  <c r="O153" i="20"/>
  <c r="O154" i="20"/>
  <c r="O155" i="20"/>
  <c r="O156" i="20"/>
  <c r="O157" i="20"/>
  <c r="O158" i="20"/>
  <c r="O159" i="20"/>
  <c r="O160" i="20"/>
  <c r="O161" i="20"/>
  <c r="O162" i="20"/>
  <c r="O163" i="20"/>
  <c r="O164" i="20"/>
  <c r="O165" i="20"/>
  <c r="O166" i="20"/>
  <c r="O167" i="20"/>
  <c r="O168" i="20"/>
  <c r="O169" i="20"/>
  <c r="O170" i="20"/>
  <c r="O171" i="20"/>
  <c r="O172" i="20"/>
  <c r="O173" i="20"/>
  <c r="O174" i="20"/>
  <c r="O175" i="20"/>
  <c r="O176" i="20"/>
  <c r="O177" i="20"/>
  <c r="O178" i="20"/>
  <c r="O179" i="20"/>
  <c r="O180" i="20"/>
  <c r="O181" i="20"/>
  <c r="O182" i="20"/>
  <c r="O183" i="20"/>
  <c r="O184" i="20"/>
  <c r="O185" i="20"/>
  <c r="O186" i="20"/>
  <c r="O187" i="20"/>
  <c r="O188" i="20"/>
  <c r="O189" i="20"/>
  <c r="O190" i="20"/>
  <c r="O191" i="20"/>
  <c r="O192" i="20"/>
  <c r="O193" i="20"/>
  <c r="O194" i="20"/>
  <c r="O195" i="20"/>
  <c r="O196" i="20"/>
  <c r="O197" i="20"/>
  <c r="O198" i="20"/>
  <c r="O199" i="20"/>
  <c r="O200" i="20"/>
  <c r="O201" i="20"/>
  <c r="O202" i="20"/>
  <c r="O203" i="20"/>
  <c r="O204" i="20"/>
  <c r="O205" i="20"/>
  <c r="O206" i="20"/>
  <c r="O207" i="20"/>
  <c r="O208" i="20"/>
  <c r="O209" i="20"/>
  <c r="O210" i="20"/>
  <c r="O211" i="20"/>
  <c r="O212" i="20"/>
  <c r="O213" i="20"/>
  <c r="O214" i="20"/>
  <c r="O215" i="20"/>
  <c r="O216" i="20"/>
  <c r="O217" i="20"/>
  <c r="O218" i="20"/>
  <c r="O219" i="20"/>
  <c r="O220" i="20"/>
  <c r="O221" i="20"/>
  <c r="O20" i="20"/>
  <c r="P285" i="20"/>
  <c r="O285" i="20"/>
  <c r="P284" i="20"/>
  <c r="O284" i="20"/>
  <c r="P283" i="20"/>
  <c r="O283" i="20"/>
  <c r="P282" i="20"/>
  <c r="O282" i="20"/>
  <c r="P281" i="20"/>
  <c r="O281" i="20"/>
  <c r="P280" i="20"/>
  <c r="O280" i="20"/>
  <c r="O314" i="18" l="1"/>
  <c r="O315" i="18"/>
  <c r="O316" i="18"/>
  <c r="O317" i="18"/>
  <c r="O318" i="18"/>
  <c r="O319" i="18"/>
  <c r="O320" i="18"/>
  <c r="O321" i="18"/>
  <c r="O322" i="18"/>
  <c r="O323" i="18"/>
  <c r="O324" i="18"/>
  <c r="O325" i="18"/>
  <c r="O326" i="18"/>
  <c r="O327" i="18"/>
  <c r="O328" i="18"/>
  <c r="O329" i="18"/>
  <c r="O330" i="18"/>
  <c r="O235" i="18" l="1"/>
  <c r="O234" i="18"/>
  <c r="O233" i="18"/>
  <c r="O232" i="18"/>
  <c r="O231" i="18"/>
  <c r="O230" i="18"/>
  <c r="O229" i="18"/>
  <c r="O228" i="18"/>
  <c r="O227" i="18"/>
  <c r="O226" i="18"/>
  <c r="O225" i="18"/>
  <c r="O224" i="18"/>
  <c r="O223" i="18"/>
  <c r="O222" i="18"/>
  <c r="O221" i="18"/>
  <c r="O220" i="18"/>
  <c r="O219" i="18"/>
  <c r="O218" i="18"/>
  <c r="O217" i="18"/>
  <c r="O216" i="18"/>
  <c r="O215" i="18"/>
  <c r="O214" i="18"/>
  <c r="O213" i="18"/>
  <c r="O212" i="18"/>
  <c r="O211" i="18"/>
  <c r="O210" i="18"/>
  <c r="O209" i="18"/>
  <c r="O208" i="18"/>
  <c r="O207" i="18"/>
  <c r="O206" i="18"/>
  <c r="O205" i="18"/>
  <c r="O204" i="18"/>
  <c r="O203" i="18"/>
  <c r="O202" i="18"/>
  <c r="O201" i="18"/>
  <c r="O200" i="18"/>
  <c r="O199" i="18"/>
  <c r="O198" i="18"/>
  <c r="O197" i="18"/>
  <c r="O196" i="18"/>
  <c r="O195" i="18"/>
  <c r="O194" i="18"/>
  <c r="O193" i="18"/>
  <c r="O192" i="18"/>
  <c r="O191" i="18"/>
  <c r="O190" i="18"/>
  <c r="O189" i="18"/>
  <c r="O188" i="18"/>
  <c r="O187" i="18"/>
  <c r="O186" i="18"/>
  <c r="O185" i="18"/>
  <c r="O184" i="18"/>
  <c r="O183" i="18"/>
  <c r="O182" i="18"/>
  <c r="O181" i="18"/>
  <c r="O180" i="18"/>
  <c r="O179" i="18"/>
  <c r="O178" i="18"/>
  <c r="O177" i="18"/>
  <c r="O176" i="18"/>
  <c r="O175" i="18"/>
  <c r="O174" i="18"/>
  <c r="O173" i="18"/>
  <c r="O172" i="18"/>
  <c r="O171" i="18"/>
  <c r="O170" i="18"/>
  <c r="O169" i="18"/>
  <c r="O168" i="18"/>
  <c r="O167" i="18"/>
  <c r="O166" i="18"/>
  <c r="O165" i="18"/>
  <c r="O164" i="18"/>
  <c r="O163" i="18"/>
  <c r="O162" i="18"/>
  <c r="O161" i="18"/>
  <c r="O160" i="18"/>
  <c r="O159" i="18"/>
  <c r="O158" i="18"/>
  <c r="O157" i="18"/>
  <c r="O156" i="18"/>
  <c r="O155" i="18"/>
  <c r="O154" i="18"/>
  <c r="O153" i="18"/>
  <c r="O152" i="18"/>
  <c r="O151" i="18"/>
  <c r="O150" i="18"/>
  <c r="O149" i="18"/>
  <c r="O148" i="18"/>
  <c r="O147" i="18"/>
  <c r="O146" i="18"/>
  <c r="O145" i="18"/>
  <c r="O144" i="18"/>
  <c r="O143" i="18"/>
  <c r="O142" i="18"/>
  <c r="O141" i="18"/>
  <c r="O140" i="18"/>
  <c r="O139" i="18"/>
  <c r="O138" i="18"/>
  <c r="O137" i="18"/>
  <c r="O136" i="18"/>
  <c r="O135" i="18"/>
  <c r="O134" i="18"/>
  <c r="O133" i="18"/>
  <c r="O132" i="18"/>
  <c r="O131" i="18"/>
  <c r="O130" i="18"/>
  <c r="P351" i="18" l="1"/>
  <c r="O351" i="18"/>
  <c r="P350" i="18"/>
  <c r="O350" i="18"/>
  <c r="P349" i="18"/>
  <c r="O349" i="18"/>
  <c r="P348" i="18"/>
  <c r="O348" i="18"/>
  <c r="P347" i="18"/>
  <c r="O347" i="18"/>
  <c r="P346" i="18"/>
  <c r="O346" i="18"/>
  <c r="P345" i="18"/>
  <c r="O345" i="18"/>
  <c r="P344" i="18"/>
  <c r="O344" i="18"/>
  <c r="P343" i="18"/>
  <c r="O343" i="18"/>
  <c r="P342" i="18"/>
  <c r="O342" i="18"/>
  <c r="P341" i="18"/>
  <c r="O341" i="18"/>
  <c r="P340" i="18"/>
  <c r="O340" i="18"/>
  <c r="P339" i="18"/>
  <c r="O339" i="18"/>
  <c r="P338" i="18"/>
  <c r="O338" i="18"/>
  <c r="P337" i="18"/>
  <c r="O337" i="18"/>
  <c r="P336" i="18"/>
  <c r="O336" i="18"/>
  <c r="P335" i="18"/>
  <c r="O335" i="18"/>
  <c r="P334" i="18"/>
  <c r="O334" i="18"/>
  <c r="P333" i="18"/>
  <c r="O333" i="18"/>
  <c r="P332" i="18"/>
  <c r="O332" i="18"/>
  <c r="P331" i="18"/>
  <c r="O331" i="18"/>
  <c r="O313" i="18"/>
  <c r="O312" i="18"/>
  <c r="O311" i="18"/>
  <c r="O310" i="18"/>
  <c r="O309" i="18"/>
  <c r="O308" i="18"/>
  <c r="O307" i="18"/>
  <c r="O306" i="18"/>
  <c r="O305" i="18"/>
  <c r="O304" i="18"/>
  <c r="O303" i="18"/>
  <c r="O302" i="18"/>
  <c r="O301" i="18"/>
  <c r="O300" i="18"/>
  <c r="O299" i="18"/>
  <c r="O298" i="18"/>
  <c r="O297" i="18"/>
  <c r="O296" i="18"/>
  <c r="O295" i="18"/>
  <c r="O294" i="18"/>
  <c r="O293" i="18"/>
  <c r="O292" i="18"/>
  <c r="O291" i="18"/>
  <c r="O290" i="18"/>
  <c r="O289" i="18"/>
  <c r="O288" i="18"/>
  <c r="O287" i="18"/>
  <c r="O286" i="18"/>
  <c r="O285" i="18"/>
  <c r="O284" i="18"/>
  <c r="O283" i="18"/>
  <c r="O282" i="18"/>
  <c r="O281" i="18"/>
  <c r="O280" i="18"/>
  <c r="O279" i="18"/>
  <c r="O278" i="18"/>
  <c r="O277" i="18"/>
  <c r="O276" i="18"/>
  <c r="O275" i="18"/>
  <c r="O274" i="18"/>
  <c r="O273" i="18"/>
  <c r="O272" i="18"/>
  <c r="O271" i="18"/>
  <c r="O270" i="18"/>
  <c r="O269" i="18"/>
  <c r="O268" i="18"/>
  <c r="O267" i="18"/>
  <c r="O266" i="18"/>
  <c r="O265" i="18"/>
  <c r="O264" i="18"/>
  <c r="O263" i="18"/>
  <c r="O262" i="18"/>
  <c r="O261" i="18"/>
  <c r="O260" i="18"/>
  <c r="O259" i="18"/>
  <c r="O258" i="18"/>
  <c r="O257" i="18"/>
  <c r="O256" i="18"/>
  <c r="O255" i="18"/>
  <c r="O254" i="18"/>
  <c r="O253" i="18"/>
  <c r="O252" i="18"/>
  <c r="O251" i="18"/>
  <c r="O250" i="18"/>
  <c r="O249" i="18"/>
  <c r="O248" i="18"/>
  <c r="O247" i="18"/>
  <c r="O246" i="18"/>
  <c r="O245" i="18"/>
  <c r="O244" i="18"/>
  <c r="O243" i="18"/>
  <c r="O242" i="18"/>
  <c r="O241" i="18"/>
  <c r="O240" i="18"/>
  <c r="O239" i="18"/>
  <c r="O238" i="18"/>
  <c r="O237" i="18"/>
  <c r="O236" i="18"/>
  <c r="O129" i="18"/>
  <c r="O128" i="18"/>
  <c r="O127" i="18"/>
  <c r="O126" i="18"/>
  <c r="O125" i="18"/>
  <c r="O124" i="18"/>
  <c r="O123" i="18"/>
  <c r="O122" i="18"/>
  <c r="O121" i="18"/>
  <c r="O120" i="18"/>
  <c r="O119" i="18"/>
  <c r="O118" i="18"/>
  <c r="O117" i="18"/>
  <c r="O116" i="18"/>
  <c r="O115" i="18"/>
  <c r="O114" i="18"/>
  <c r="O113" i="18"/>
  <c r="O112" i="18"/>
  <c r="O111" i="18"/>
  <c r="O110" i="18"/>
  <c r="O109" i="18"/>
  <c r="O108" i="18"/>
  <c r="O107" i="18"/>
  <c r="O106" i="18"/>
  <c r="O105" i="18"/>
  <c r="O104" i="18"/>
  <c r="O103" i="18"/>
  <c r="O102" i="18"/>
  <c r="O101" i="18"/>
  <c r="O100" i="18"/>
  <c r="O99" i="18"/>
  <c r="O98" i="18"/>
  <c r="O97" i="18"/>
  <c r="O96" i="18"/>
  <c r="O95" i="18"/>
  <c r="O94" i="18"/>
  <c r="O93" i="18"/>
  <c r="O92" i="18"/>
  <c r="O91" i="18"/>
  <c r="O90" i="18"/>
  <c r="O89" i="18"/>
  <c r="O88" i="18"/>
  <c r="O87" i="18"/>
  <c r="O86" i="18"/>
  <c r="O85" i="18"/>
  <c r="O84" i="18"/>
  <c r="O83" i="18"/>
  <c r="O82" i="18"/>
  <c r="O81" i="18"/>
  <c r="O80" i="18"/>
  <c r="O79" i="18"/>
  <c r="O78" i="18"/>
  <c r="O77" i="18"/>
  <c r="O76" i="18"/>
  <c r="O75" i="18"/>
  <c r="O74" i="18"/>
  <c r="O73" i="18"/>
  <c r="O72" i="18"/>
  <c r="O71" i="18"/>
  <c r="O70" i="18"/>
  <c r="O69" i="18"/>
  <c r="O68" i="18"/>
  <c r="O67" i="18"/>
  <c r="O66" i="18"/>
  <c r="O65" i="18"/>
  <c r="O64" i="18"/>
  <c r="O63" i="18"/>
  <c r="O62" i="18"/>
  <c r="O61" i="18"/>
  <c r="O60" i="18"/>
  <c r="O59" i="18"/>
  <c r="O58" i="18"/>
  <c r="O57" i="18"/>
  <c r="O56" i="18"/>
  <c r="O55" i="18"/>
  <c r="O54" i="18"/>
  <c r="O53" i="18"/>
  <c r="O52" i="18"/>
  <c r="O51" i="18"/>
  <c r="O50" i="18"/>
  <c r="O49" i="18"/>
  <c r="O48" i="18"/>
  <c r="O47" i="18"/>
  <c r="O46" i="18"/>
  <c r="O40" i="18"/>
  <c r="O39" i="18"/>
  <c r="O38" i="18"/>
  <c r="O37" i="18"/>
  <c r="O36" i="18"/>
  <c r="O35" i="18"/>
  <c r="O34" i="18"/>
  <c r="O33" i="18"/>
  <c r="O32" i="18"/>
  <c r="O31" i="18"/>
  <c r="O30" i="18"/>
  <c r="O29" i="18"/>
  <c r="O28" i="18"/>
  <c r="O27" i="18"/>
  <c r="O26" i="18"/>
  <c r="O25" i="18"/>
  <c r="O24" i="18"/>
  <c r="O23" i="18"/>
  <c r="O22" i="18"/>
  <c r="O21" i="18"/>
  <c r="O20" i="18"/>
  <c r="O280" i="16"/>
  <c r="O279" i="16"/>
  <c r="O278" i="16"/>
  <c r="O277" i="16"/>
  <c r="O276" i="16"/>
  <c r="O275" i="16"/>
  <c r="O274" i="16"/>
  <c r="O273" i="16"/>
  <c r="O272" i="16"/>
  <c r="O271" i="16"/>
  <c r="O270" i="16"/>
  <c r="O269" i="16"/>
  <c r="O268" i="16"/>
  <c r="O267" i="16"/>
  <c r="O266" i="16"/>
  <c r="O265" i="16"/>
  <c r="O264" i="16"/>
  <c r="O263" i="16"/>
  <c r="O262" i="16"/>
  <c r="O260" i="16"/>
  <c r="O259" i="16"/>
  <c r="O258" i="16"/>
  <c r="O257" i="16"/>
  <c r="O256" i="16"/>
  <c r="O255" i="16"/>
  <c r="O254" i="16"/>
  <c r="O253" i="16"/>
  <c r="O252" i="16"/>
  <c r="O251" i="16"/>
  <c r="O250" i="16"/>
  <c r="O249" i="16"/>
  <c r="O248" i="16"/>
  <c r="O247" i="16"/>
  <c r="O246" i="16"/>
  <c r="O245" i="16"/>
  <c r="O244" i="16"/>
  <c r="O243" i="16"/>
  <c r="O242" i="16"/>
  <c r="O241" i="16"/>
  <c r="O240" i="16"/>
  <c r="O239" i="16"/>
  <c r="O238" i="16"/>
  <c r="O237" i="16"/>
  <c r="O236" i="16"/>
  <c r="O235" i="16"/>
  <c r="O234" i="16"/>
  <c r="O233" i="16"/>
  <c r="O232" i="16"/>
  <c r="O231" i="16"/>
  <c r="O230" i="16"/>
  <c r="O229" i="16"/>
  <c r="O228" i="16"/>
  <c r="O227" i="16"/>
  <c r="O226" i="16"/>
  <c r="O225" i="16"/>
  <c r="O224" i="16"/>
  <c r="O223" i="16"/>
  <c r="O222" i="16"/>
  <c r="O221" i="16"/>
  <c r="O220" i="16"/>
  <c r="O219" i="16"/>
  <c r="O218" i="16"/>
  <c r="O217" i="16"/>
  <c r="O216" i="16"/>
  <c r="O215" i="16"/>
  <c r="O214" i="16"/>
  <c r="O213" i="16"/>
  <c r="O212" i="16"/>
  <c r="O211" i="16"/>
  <c r="O210" i="16"/>
  <c r="O209" i="16"/>
  <c r="O208" i="16"/>
  <c r="O207" i="16"/>
  <c r="O206" i="16"/>
  <c r="O205" i="16"/>
  <c r="O204" i="16"/>
  <c r="O203" i="16"/>
  <c r="O202" i="16"/>
  <c r="O201" i="16"/>
  <c r="O200" i="16"/>
  <c r="O199" i="16"/>
  <c r="O198" i="16"/>
  <c r="O197" i="16"/>
  <c r="O196" i="16"/>
  <c r="O195" i="16"/>
  <c r="O194" i="16"/>
  <c r="O193" i="16"/>
  <c r="O192" i="16"/>
  <c r="O191" i="16"/>
  <c r="O190" i="16"/>
  <c r="O189" i="16"/>
  <c r="O188" i="16"/>
  <c r="O187" i="16"/>
  <c r="O186" i="16"/>
  <c r="O185" i="16"/>
  <c r="O184" i="16"/>
  <c r="O183" i="16"/>
  <c r="O182" i="16"/>
  <c r="O181" i="16"/>
  <c r="O180" i="16"/>
  <c r="O179" i="16"/>
  <c r="O178" i="16"/>
  <c r="O177" i="16"/>
  <c r="O176" i="16"/>
  <c r="O175" i="16"/>
  <c r="O174" i="16"/>
  <c r="O173" i="16"/>
  <c r="O172" i="16"/>
  <c r="O171" i="16"/>
  <c r="O170" i="16"/>
  <c r="O169" i="16"/>
  <c r="O168" i="16"/>
  <c r="O167" i="16"/>
</calcChain>
</file>

<file path=xl/sharedStrings.xml><?xml version="1.0" encoding="utf-8"?>
<sst xmlns="http://schemas.openxmlformats.org/spreadsheetml/2006/main" count="2654" uniqueCount="1330">
  <si>
    <t>CON PRORROGA</t>
  </si>
  <si>
    <r>
      <t>NOMBRE DEL PROCESO:</t>
    </r>
    <r>
      <rPr>
        <sz val="12"/>
        <color indexed="8"/>
        <rFont val="Calibri"/>
        <family val="2"/>
      </rPr>
      <t xml:space="preserve"> Transparencia y Acceso a la Información</t>
    </r>
  </si>
  <si>
    <r>
      <t>NOMBRE DEL INDICADOR:</t>
    </r>
    <r>
      <rPr>
        <sz val="12"/>
        <color indexed="8"/>
        <rFont val="Calibri"/>
        <family val="2"/>
      </rPr>
      <t xml:space="preserve"> Cumplimiento oportuno en la gestión de solicitudes de Acceso a la Información.</t>
    </r>
  </si>
  <si>
    <t>RESULTADO: MENSUAL ACUMULADO</t>
  </si>
  <si>
    <r>
      <rPr>
        <b/>
        <sz val="12"/>
        <color indexed="8"/>
        <rFont val="Calibri"/>
        <family val="2"/>
      </rPr>
      <t>META</t>
    </r>
    <r>
      <rPr>
        <sz val="12"/>
        <color indexed="8"/>
        <rFont val="Calibri"/>
        <family val="2"/>
      </rPr>
      <t>: 100%</t>
    </r>
  </si>
  <si>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</si>
  <si>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</si>
  <si>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</si>
  <si>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</si>
  <si>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</si>
  <si>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</si>
  <si>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</si>
  <si>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</si>
  <si>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</si>
  <si>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</si>
  <si>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</si>
  <si>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</si>
  <si>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FECHA DE RESPUESTA</t>
  </si>
  <si>
    <t>FEMENINO</t>
  </si>
  <si>
    <t>MASCULINO</t>
  </si>
  <si>
    <t>EDAD</t>
  </si>
  <si>
    <t>OCUPACIÓN</t>
  </si>
  <si>
    <t xml:space="preserve">   MEDIO POR EL CUAL SE ENTERÓ DE SU DERECHO DE ACCESO A LA INFORMACIÓN</t>
  </si>
  <si>
    <t xml:space="preserve">  ENTREGA AL SOLICITANTE</t>
  </si>
  <si>
    <t>No</t>
  </si>
  <si>
    <t>SIN PRORROGA</t>
  </si>
  <si>
    <t>radio</t>
  </si>
  <si>
    <t xml:space="preserve">televisión </t>
  </si>
  <si>
    <t>internet</t>
  </si>
  <si>
    <t>idaip</t>
  </si>
  <si>
    <t>otros</t>
  </si>
  <si>
    <t>SSP</t>
  </si>
  <si>
    <t>DESPACHO</t>
  </si>
  <si>
    <t>FGE</t>
  </si>
  <si>
    <t>SEED</t>
  </si>
  <si>
    <t>SFA</t>
  </si>
  <si>
    <t>SSD</t>
  </si>
  <si>
    <t>SGG</t>
  </si>
  <si>
    <t>DIF</t>
  </si>
  <si>
    <t>IEM</t>
  </si>
  <si>
    <t>CAED</t>
  </si>
  <si>
    <t>CEEAV</t>
  </si>
  <si>
    <t xml:space="preserve"> </t>
  </si>
  <si>
    <t xml:space="preserve">                                                                                                                                                                                                                                                                                                                                                                                                                                                                                                                                                                                                                                                                                                                                                                                                                                                                                                                                                                                                                                                                                                                                                                                                                                                                                                                                                                                                                                                                                                                                                                                                                                                                                                                                                                                                                                                                                                                                                                                                                                                                                                                                                                                                                                                                                                                                                                                                                                                                                                                                                                                                                                                                                                                                                                                                                                                                                                                                                                                                                                                                                                                                                                                                                                                                                                                                                                                                                                                                                                                                                                                                                                                                                                                                                                                                                                                                                                                                                                                                                                                                                                                                                                                                                                                                                                                                                                                                                                                                                                                                                                                                                                                                                                                                                                                                                                                                                                                                                                                                                                                                                                                                                                                                                                                                                                                                                                                                                                                                                                                                                                                                                                                                                                                                                                                                                                                                                                                                                                                                                                                                                                                                                                                                                                                                                                                                                                                                                                                                                                                                                                                                                                                                                                                                                                                                                                                                                                                                                                                                                                                                                                                                                                                                                                                                                                                                                                                                                                                                                                                                                                                                                         </t>
  </si>
  <si>
    <t>SECOED</t>
  </si>
  <si>
    <t>SRNYMA</t>
  </si>
  <si>
    <t>STYPS</t>
  </si>
  <si>
    <t>SECTUR</t>
  </si>
  <si>
    <t>SECOPE</t>
  </si>
  <si>
    <t>SEDECO</t>
  </si>
  <si>
    <t>SAGDR</t>
  </si>
  <si>
    <t>UTR</t>
  </si>
  <si>
    <t>IDJ</t>
  </si>
  <si>
    <t>SECESP</t>
  </si>
  <si>
    <t>UTP</t>
  </si>
  <si>
    <t>DIES</t>
  </si>
  <si>
    <t>COESVI</t>
  </si>
  <si>
    <t>SETEL</t>
  </si>
  <si>
    <t>IESEN</t>
  </si>
  <si>
    <t>SEBISED</t>
  </si>
  <si>
    <t>UTM</t>
  </si>
  <si>
    <t>CECYTED</t>
  </si>
  <si>
    <t>SLA</t>
  </si>
  <si>
    <t>CONALEP</t>
  </si>
  <si>
    <t>TELMY DETRUD</t>
  </si>
  <si>
    <t>IED</t>
  </si>
  <si>
    <t>JOSE ANTONIO AGUILAR</t>
  </si>
  <si>
    <t>JUAN ECHEVERRIA</t>
  </si>
  <si>
    <t>LIGIA SOSA</t>
  </si>
  <si>
    <t>ITSRLL</t>
  </si>
  <si>
    <t>ITSL</t>
  </si>
  <si>
    <t>ITSSMO</t>
  </si>
  <si>
    <t>ITSSP</t>
  </si>
  <si>
    <t>UPD</t>
  </si>
  <si>
    <t>UPC</t>
  </si>
  <si>
    <t>UPGP</t>
  </si>
  <si>
    <t>UTD</t>
  </si>
  <si>
    <t>UTL</t>
  </si>
  <si>
    <t>MAURICIO MERINO</t>
  </si>
  <si>
    <t>ICED</t>
  </si>
  <si>
    <t>COBAED</t>
  </si>
  <si>
    <t>GRACIELA RODRIGUEZ</t>
  </si>
  <si>
    <t>RUTILIA CASILLAS</t>
  </si>
  <si>
    <t>FERNANDO SUAREZ</t>
  </si>
  <si>
    <t>COCYTED</t>
  </si>
  <si>
    <t>PENSIONES</t>
  </si>
  <si>
    <t>BYCENED</t>
  </si>
  <si>
    <t>IDEA</t>
  </si>
  <si>
    <t>INIFEED</t>
  </si>
  <si>
    <t>MARIO RAMIREZ</t>
  </si>
  <si>
    <t>ANTONIO DE JESUS SUAREZ</t>
  </si>
  <si>
    <t>twipolan33</t>
  </si>
  <si>
    <t>JUAN LARSSON</t>
  </si>
  <si>
    <t>CCB</t>
  </si>
  <si>
    <t>graciela rodriguez</t>
  </si>
  <si>
    <t>TANIA GARCIA</t>
  </si>
  <si>
    <t>LAURA GOMEZ</t>
  </si>
  <si>
    <t>jose antonio aguilar</t>
  </si>
  <si>
    <t>alberto rojas</t>
  </si>
  <si>
    <t>oralida ascencio</t>
  </si>
  <si>
    <t>ALBERTO PRADILLA</t>
  </si>
  <si>
    <t>ARTURO VELAZQUEZ</t>
  </si>
  <si>
    <t>ISRAEL LANDA</t>
  </si>
  <si>
    <t>JUAN MANUEL COMPEAN</t>
  </si>
  <si>
    <t>ORALIDA ASCENCIO</t>
  </si>
  <si>
    <t>ALBERTO ROJAS TAMAYO</t>
  </si>
  <si>
    <t>Se adjunta solicitud</t>
  </si>
  <si>
    <t>ITZEL MILA</t>
  </si>
  <si>
    <t>ALBERTO ROJAS</t>
  </si>
  <si>
    <t>ANONIMO</t>
  </si>
  <si>
    <t>antonio de jesus suarez</t>
  </si>
  <si>
    <t>ligia sosa</t>
  </si>
  <si>
    <t xml:space="preserve">LO QUE SE ANEXA </t>
  </si>
  <si>
    <t>BEATRIZ ACOSTA</t>
  </si>
  <si>
    <t>FRANCISCO RUIZ</t>
  </si>
  <si>
    <t>sergio ojeda</t>
  </si>
  <si>
    <t>tania garcia</t>
  </si>
  <si>
    <t>LO QUE SE ANEXA</t>
  </si>
  <si>
    <t>UTT</t>
  </si>
  <si>
    <t>juan manuel compean</t>
  </si>
  <si>
    <t>sergio gonzalez</t>
  </si>
  <si>
    <t>oscar mejia</t>
  </si>
  <si>
    <t>saul gonzalez</t>
  </si>
  <si>
    <t>alberto rojas tamayo</t>
  </si>
  <si>
    <t>Solicito copia simple de los documentos que contienen mis datos personales</t>
  </si>
  <si>
    <t>Justicia Transicional en México</t>
  </si>
  <si>
    <t>repetida</t>
  </si>
  <si>
    <t>Solicito a la siguiente información: 1. la fecha exacta en formato día-mes-año del inicio de la implementación del nuevo sistema de justicia penal en el estado. 2. la fecha (día-mes-año) en que el nuevo sistema opera en su totalidad en el todo el territorio del estado y para todos los delitos. 3.Asimismo, detallar las fechas de las diferentes etapas de implementación, la forma y las regiones en que se implementó desde su inicio hasta el final. 4. La fecha de publicación y entrada en vigor del Código Nacional de Procedimientos Penales en el estado. Si es posible esta información proporcionar esta información en formato de datos abiertos, es decir, una tabla de excel.</t>
  </si>
  <si>
    <t>s/d</t>
  </si>
  <si>
    <t>FFML.monitor@durango.gob.mx</t>
  </si>
  <si>
    <t>hugo soto</t>
  </si>
  <si>
    <t>FFD.monitor@durango.gob.mx</t>
  </si>
  <si>
    <t>fffa.monitor@durango.gob.mx</t>
  </si>
  <si>
    <t>INST. 18 MARZO</t>
  </si>
  <si>
    <t>FFBAD.monitor@durango.gob.mx</t>
  </si>
  <si>
    <t>S/D</t>
  </si>
  <si>
    <t>FFPDAED.monitor@durango.gob.mx</t>
  </si>
  <si>
    <t>PAULINA ALJANDRA LOPEZ</t>
  </si>
  <si>
    <t>Solicito los CFDIS del último pago realizado en el mes de septiembre a los integrantes de la Unidad, Jefatura, Gerencia, Oficina, Coordinación o Dirección de Transparencia, según sea en caso de cada sujeto obligado.</t>
  </si>
  <si>
    <t>academico</t>
  </si>
  <si>
    <t xml:space="preserve"> Solicito copia simple de los documentos que contienen los datos personales de la C. Oralida Ascencio Peralta</t>
  </si>
  <si>
    <t>Cuantas solicitudes de información y de datos personales han recibido de enero de 2020 a agosto de 2021 En cuántos recursos de revisión se ha confirmado la respuesta y cuantos se han modificado, incluir los números de recursos ¿Cuántos amparos en materia de transparencia se han ingresado de 2018 a la fecha? Cuentan con un Comité de Ética en el sujeto obligado</t>
  </si>
  <si>
    <t xml:space="preserve"> quiero saber el salario de cada uno de los puestos que integran la institución</t>
  </si>
  <si>
    <t xml:space="preserve">Cuantas solicitudes de información y de datos personales han recibido de enero de 2020 a agosto de 2021 En cuántos recursos de revisión se ha confirmado la respuesta y cuantos se han modificado, incluir los números de recursos ¿Cuántos amparos en materia de transparencia se han ingresado de 2018 a la fecha? Cuentan con un Comité de Ética en el sujeto obligado </t>
  </si>
  <si>
    <t>joise antonio aguilar</t>
  </si>
  <si>
    <t xml:space="preserve"> Solicito copia simple de los documentos que contienen los datos personales del C. José Antonio Aguilar Parada</t>
  </si>
  <si>
    <t>jose alberto aguilar</t>
  </si>
  <si>
    <t xml:space="preserve">¿Cuál es el tiempo de respuesta a las solicitudes de información? </t>
  </si>
  <si>
    <t>diana solis</t>
  </si>
  <si>
    <t>Solicito copia de los documentos que contienen los datos personales del C. Alberto Rojas Tamayo</t>
  </si>
  <si>
    <t xml:space="preserve"> Cuantas solicitudes de información y de datos personales han recibido de enero de 2020 a agosto de 2021 En cuántos recursos de revisión se ha confirmado la respuesta y cuantos se han modificado, incluir los números de recursos ¿Cuántos amparos en materia de transparencia se han ingresado de 2018 a la fecha? Cuentan con un Comité de Ética en el sujeto obligado </t>
  </si>
  <si>
    <t xml:space="preserve"> Solicito copia de los documentos que contienen los datos personales de la C. Oralida Ascencio Peralta</t>
  </si>
  <si>
    <t xml:space="preserve">Deseo conocer cual ha sido el procedimiento por medio del cual, se ha llevado la adquisición de libros de texto cada semestre por el COBAED, a partir del semestre 2016 B y hasta la fecha, cuantos libros se han adquirido en cada uno de los semestres y cuanto se ha pagado cada semestre por concepto de compra de libros. Asi mismo, se me informe el nombre de las personas morales o físicas a quienes se les asigno la compra de esos libros cada semestre a partir del semestre 2016 B a la fecha.
Datos complementarios: 
</t>
  </si>
  <si>
    <t xml:space="preserve">Durango, Dgo., octubre 05 de 2021 TITULAR DE LA UNIDAD DE TRANSPARENCIA DEL COLEGIO DE BACHILLERES DEL ESTADO DE DURANGO P R E S E N T E.- Por este medio atentamente solicito: Con fundamento en lo dispuesto por los artículos 6º apartado A de la Constitución General y 29 de la Constitución local así como de los artículos 1,3,4,6,7 y demás relativos aplicables de la Ley General de Transparencia y Acceso a la Información Pública; 1º, 3, 4, 5 fracciones V, VI, IX, X, XIX, 16, 17, 18, 20, 42 fracciones II, IV, V, VIII, XIII, 65 fracciones I, VI, VII, XVII de la Ley de Transparencia y Acceso a la Información Pública del Estado de Durango le solicito se me expida copia de los siguientes documentos: 1.- Copia de las cuatro actas de Junta Directiva ordinarias correspondientes a cada uno de los ejercicios fiscales del año 2002, 2003, 2006, 2007,2008,2009, 2010 y las actas de la 1ª y 2ª. Reunión ordinaria de junta Directiva del 2011 así como copia de las juntas extraordinarias en su caso que las haya de los ejercicios antes mencionados. 2. - Las notificaciones del incremento salarial realizadas por parte de la Federación en los ejercicios 2016, 2017, 2018, 2019, 2020 y 2021, es decir aquellos documentos donde se exprese el incremento porcentual, correspondiente a los ejercicios ya mencionados. Agradeciendo las atenciones que se sirva brindar al presente A T E N T AM E N T E </t>
  </si>
  <si>
    <t>ABIGAIL LUNA</t>
  </si>
  <si>
    <t xml:space="preserve">RESPONSABLE DE LA UNIDAD DE TRANSPARENCIA Y ACCESO A LA INFORMACION DE COBAED. Con fundamento en lo dispuesto por los artículos 6º aparado A de la Constitución General y 29 de la Constitución Local, así como de los artículos 1, 3, 4, 6, 7 y demás relativos aplicables de la Ley General de Transparencia y Acceso a la Información Pública; 1º, 3, 4, 5 fracciones V, VI, IX, X, XIX, 16, 17, 18, 20, 42 fracciones II, IV, V, VIII, XIII, 65 fracciones I, VI, VII, XVII, de la Ley de Transparencia y Acceso a la Información Pública del Estado de Durango, le solicito que a través del Comité y/o Unidad de Transparencia que tiene implementado esta institución a su diligente cargo, se me expida vía electrónica copia de los siguientes documentos: A).- Del Decreto No. 69 de 27 de octubre de 1987 emitido por el Licenciado JOSÉ RAMÍREZ GAMERO, Gobernador Constitucional del Estado de Durango mediante el cual fue creado el Organismo Público Descentralizado denominado “Colegio de Bachilleres del Estado de Durango”. Este decreto fue publicado en el Periódico Oficial del Estado de Durango No. 39 tomo CLXXVII de 12 de noviembre de 1987 y aparece en las páginas que van de la 393 a la 398 de dicha emisión del Periódico Oficial del Estado de Durango; B).- Del nombramiento que se le expidió al Lic. VÍCTOR HUGO CASTAÑEDA SOTO, en su carácter de Director General del Colegio de Bachilleres del Estado de Durango; C).- Del Acta Constitutiva de 10 de Enero 2002 mediante la cual, a instancias del Comité o Comisión de Administración de la Caja de Ahorro y del entonces Director General de esta institución educativa, se creó la “Caja de Ahorros de los Trabajadores de Oficinas Centrales del Colegio de Bachilleres del Estado de Durango” . D).- De las 4 actas ordinaria de junta Directiva del ejercicio 2011 y en su caso de existencia de las actas de junta Directiva extraordinarias si las hubiere en el mismo ejercicio. Sin mas por el momento y esperando con seguridad de Usted una respuesta favorable a mi atenta petición, </t>
  </si>
  <si>
    <t>Es información acerca de su plan de estudios, de su visión, misión, así como de la forma en la que se ha apoyado a los estudiantes, y como día con día son preparados profesionalmente.</t>
  </si>
  <si>
    <t>EDUARDO MARTINEZ</t>
  </si>
  <si>
    <t xml:space="preserve"> solicito saber el por qué la fracción VII directorio y otras fracciones más de la unidad de transparencia de este sujeto obligado no han sido actualizadas siendo su ultima actualización en 2018, requiero saber cuánto personal trabaja en la unidad de transparencia así como nombre cargos y sueldo base requiero saber si tienen compensaciones además de su sueldo, favor de desglosar solicito talones de pago de los servidores públicos de esta unidad de transparencia salario bruto y neto así como las compensaciones a las que tienen derecho, cuántas solicitudes reciben por día. cuantos de estos trabajadores tienen carrera y cuantos no y qué carrera tienen cuantos son sindicalizados y cuantos no favor detallar nombres solicito conocer cuantas solicitudes es entrega de información y número de folio, cuantas inexistencias (con folios), cuantas son incompetencias (con folios) cuantas reserva de información y su respectivo folio desglosado por meses del 2016 al 2022. cambios de los titulares de la unidad de transparencia en ese período comprendido 2016 al 2022 el sueldo del anterior al actual así como su talón de pago gracias </t>
  </si>
  <si>
    <t>ARMANDO LOAEZA</t>
  </si>
  <si>
    <t xml:space="preserve"> Colegio de Bachilleres del Estado de Durango. Dirección de Recursos Humanos. Presente. El que suscribe, C. Antonio de Jesús Suárez Alemán, me permito por este medio dar seguimiento a la Licitación por Convocatoria Pública Nacional Número LA-910015975-E1-2021, relativa a la contratación del seguro colectivo de vida., por el periodo contratado siendo este de las 00:01 hrs del día 1 de abril a las 24:00 hrs al 31 de Diciembre del 2021., de la cual el resultado fue a favor de la compañía HIR COMPAÑÍA DE SEGUROS, S.A. DE C.V., por la cantidad de $4,479,667.66 pesos 66/100 M.N. Con el fin de poder obtener la siguiente información para estar en igualdad de condiciones de participación que la compañía que actualmente brinda el servicio y de esta forma poder apreciar el riesgo buscando poder realizar un estudio de vulnerabilidad adecuado y poder ofertar una prima que resulte más conveniente a la convocante en cuanto a precios, pero con las mismas características solicitadas en las bases del próximo proceso de licitación. Por lo tanto, favor de compartir lo siguiente; 1.- Contrato con el cual se formalizó la adjudicación del seguro licitado. 2.- Caratula de póliza global con la cual se asegura a todo el personal de la convocante. 3.- Siniestralidad de los años 2020 y 2021 en archivo y formato Excel que contenga lo siguiente; • Número de siniestros ocurridos. • Fecha en que ocurre cada uno de los siniestros. • Fecha en que se documenta cada siniestro y fecha de pago. • Cobertura afectada. • Estatus del pago del siniestro • Cantidad pagada por cada siniestro. • Número de siniestros reportados, pero no documentados. • Número de siniestros pendientes de pago. Esto con fundamento en La Ley De Adquisiciones, Arrendamientos Y Servicios del Estado de Durango, en los Artículos 3 Fracción V, 7 Fracción I, 8 Fracción IX Y XII, 14, 16 Fracción II, III Y IV. Uno de los grandes retos de la Administración Pública, es la de transparentar los procedimientos, mediante los cuales se aplican y ministran los recursos federales canalizados al Estado y Ayuntamientos y la utilización del recurso propio, con el objetivo fundamental de erradicar prácticas nocivas que van en detrimento del patrimonio del Estado y por ende eficientar los recursos, permitiendo así el desarrollo social. Sin más por el momento me despido quedando de ustedes a la orden y en espera de su amable respuesta por medio del correo; antonio.suarez.aleman89gmail.com </t>
  </si>
  <si>
    <t xml:space="preserve">ANTONIO DE JESUS </t>
  </si>
  <si>
    <t>ACADEMICO</t>
  </si>
  <si>
    <t xml:space="preserve"> Buen día El motivo de la presente, es solicitar información respecto a la cantidad de personas que han sido víctimas del Desplazamiento Forzado Interno (desplazadas por la violencia) en el estado de Durango, del 2007 a la fecha. Asimismo, se solicita que dicha información sea desglosada por sexo, poblado y municipio de procedencia y poblado y municipio a donde establecieron su nueva vivienda.
Datos complementarios: Como ejemplo de la información que se solicita, de manera enunciativa mas no limitativa se anexa (en archivo electrónico) una tabla para que sea remitida la información antes mencionada.
</t>
  </si>
  <si>
    <t>MARIA LOPEZ</t>
  </si>
  <si>
    <t xml:space="preserve"> Solicito el monto del presupuesto de vivienda destinado durante los años 2019, 2020 y 2021 en el Estado de Durango, así como el documento mediante el cual se ejecutaron y los beneficiarios de los mismos. Gracias. </t>
  </si>
  <si>
    <t>EDUARDO QUEZADA</t>
  </si>
  <si>
    <t>Cuantas solicitudes de información y de datos personales han recibido de enero de 2020 a agosto de 2021 En cuantos recursos de revisión se ha confirmado la respuesta y cuantos se han modificado, incluir los números de recursos (de enero a agosto de 2021) ¿Cuántos amparos en materia de transparencia se han ingresado de 2018 a la fecha?</t>
  </si>
  <si>
    <t>MIGUEL NAJERA</t>
  </si>
  <si>
    <t>SANDRA GOZALEZ</t>
  </si>
  <si>
    <t>Solicito conocer el año de cada disculpa pública o acto de reconocimiento de responsabilidad institucional por violación a derechos humanos que se han ofrecido entre los años 2000 y 2021.</t>
  </si>
  <si>
    <t xml:space="preserve"> Solicito conocer el nombre de las víctimas de cada disculpa pública o acto de reconocimiento de responsabilidad institucional por violación a derechos humanos que se han ofrecido entre los años 2000 y 2021.
Datos complementarios: 
</t>
  </si>
  <si>
    <t xml:space="preserve"> Solicito los CFDIS del último pago realizado en el mes de septiembre a los integrantes de la Unidad, Jefatura, Gerencia, Oficina, Coordinación o Dirección de Transparencia, según sea en caso de cada sujeto obligado</t>
  </si>
  <si>
    <t xml:space="preserve"> Solicito conocer el tipo de violación a derechos humanos que originó la disculpa pública o acto de reconocimiento de responsabilidad institucional por violación a derechos humanos que se han ofrecido entre los años 2000 y 2021.</t>
  </si>
  <si>
    <t>Solicito conocer la fecha en que se cometió la violación a derechos humanos que originó la disculpa pública o acto de reconocimiento de responsabilidad institucional por violación a derechos humanos que se han ofrecido entre los años 2000 y 2021.</t>
  </si>
  <si>
    <t>Solicito conocer el instrumento jurídico (sentencia, recomendación, informe, etc.) de cuyo cumplimiento derivó la disculpa pública o acto de reconocimiento de responsabilidad institucional por violación a derechos humanos que se han ofrecido entre los años 2000 y 2021.</t>
  </si>
  <si>
    <t xml:space="preserve">Conforme al Artículo 6º de la Constitución Política de los Estados Unidos Mexicanos requiero la siguiente información: 1.- ¿Cuánto gastan ya sea por alquilar, dar mantenimiento, pagos de servicios, pago de trabajadores que se encuentran laborando en la Representación del gobierno de Durango en la Ciudad de México? 2.- Lo anterior es del periodo 1 de enero de 2020 al 1 de septiembre de 2021, de manera desglosada por mes. 3.- Dónde se encuentra ubicadas las oficinas de esa representación en la Ciudad de México. 4.- Favor de no evadir la respuesta a esta obligación y derecho con argumentos de que es propiedad del Gobierno del Estado o no cuentan con esa información. Algún costo deben generar esas oficinas. 5.- En caso de haber adquirido el inmueble favor de indicarlo y especificar que costo tuvo, el año cuando se compró, ya que se trata de recursos públicos. </t>
  </si>
  <si>
    <t>MANUEL VELAZQUEZ</t>
  </si>
  <si>
    <t>CARMEN VALERIA</t>
  </si>
  <si>
    <t xml:space="preserve"> LO QUE SE ANEXA</t>
  </si>
  <si>
    <t>FRANZ ELOY</t>
  </si>
  <si>
    <t xml:space="preserve"> Cuantas solicitudes de información y de datos personales han recibido de enero de 2020 a agosto de 2021 En cuántos recursos de revisión se ha confirmado la respuesta y cuantos se han modificado, incluir los números de recursos ¿Cuántos amparos en materia de transparencia se han ingresado de 2018 a la fecha? Cuentan con un Comité de Ética en el sujeto obligado</t>
  </si>
  <si>
    <t xml:space="preserve"> Solicito se precise los números de contrato y los montos del contrato celebrados entre la empresa Consulta Consultores Asociados en investigación de opinión, que tenga con el Gobierno del Estado de Durango, del año 2019, 2020 y 2021. También solicito la versión digitalizada de dichas contrataciones.
Datos complementarios: 
</t>
  </si>
  <si>
    <t>LIDIA PEREZ</t>
  </si>
  <si>
    <t xml:space="preserve"> LO QUE SE ANEXA </t>
  </si>
  <si>
    <t>LILI MARLEN HERNANDEZ</t>
  </si>
  <si>
    <t xml:space="preserve"> Pido las órdenes de compra de forma electrónica que se hayan emitido por concepto de pago de publicidad, espectáculos, prensa, imagen, difusión o cualquier otro semejante del año 2021, firmadas por la Secretaría de Finanzas y de Administración o el Despacho del Ejecutivo, la Dirección de Comunicación Social, Dirección de Imagen Institucional o su Dirección Administrativa.</t>
  </si>
  <si>
    <t xml:space="preserve">solicito información detallada del servidor publico, Maestro Ricardo Serrato Rojas. Su estatus laboral en el instituto 18 de marzo; Además mencionar su carga horaria y funciones dentro del instituto. . así como la información de cualquier proceso administrativo, llevado en su contra, durante su estadía como rector de la universidad de Cuencamé, donde fue separado de su cargo. Cual fue el motivo especifico de la separación del cargo como director o rector. Se solicita la acta de la Junta directiva de la Rectoría de la UNIVERSIDAD POLITECNICA DE CUENCAME, cuando se separo del cargo y queda al frente maestro Eduardo Mata Renteria.
Datos complementarios: 
</t>
  </si>
  <si>
    <t>FATIMA LOPEZ</t>
  </si>
  <si>
    <t xml:space="preserve">Solicitud de información por medio de la Plataforma Nacional de Transparencia: Comisión Estatal de Derechos Humanos (CEDH) y Sistema de Protección Integral de Niñas, Niños y Adolescentes del Estado de Durango Sistema Estatal para el Desarrollo Integral de la Familia De manera atenta y respetuosa le solicitamos copia de los documentos que contengan la siguiente información: a. Matriz de Indicadores para Resultados (MIR) y plan anual de trabajo 2021. b. ¿Qué acciones de política pública de su competencia están desarrollando para la implementación de los derechos de las niñas, niños y adolescentes, y las leyes en la materia, en el Estado de Durango? c. Reportes y registros estadísticos de las acciones y resultados en la materia, para los años 2017, 2018, 2019, 2020, y enero-julio de 2021. d. Informes recientes sobre políticas implementadas u otros documentos que den cuenta de las acciones y resultados de implementación de políticas públicas que permitan empoderar y garantizar los derechos de las NNA en el estado de Durango. </t>
  </si>
  <si>
    <t>ALEJANDRA VIOLETA</t>
  </si>
  <si>
    <t xml:space="preserve">Buen día El motivo de la presente, es solicitar información respecto a la cantidad de personas que han sido víctimas del Desplazamiento Forzado Interno (desplazadas por la violencia) en el estado de Durango, del 2007 a la fecha. Asimismo, se solicita que dicha información sea desglosada por sexo, poblado y municipio de procedencia y poblado y municipio a donde establecieron su nueva vivienda.
Datos complementarios: Como ejemplo de la información que se solicita, de manera enunciativa mas no limitativa se anexa (en archivo electrónico) una tabla para que sea remitida la información antes mencionada.
</t>
  </si>
  <si>
    <t xml:space="preserve">Sistema Para El Desarrollo Integral De La Familia Del Estado De Durango Dirección de Servicios Administrativos Dirección de Atención al Desarrollo de la Comunidad. Presente. El que suscribe, C. Antonio de Jesús Suárez Alemán, me permito por este medio dar seguimiento a la Licitación Pública Nacional Número LP/E/DIF/013/2021 Segunda convocatoria, relativa a la contratación de seguros en las siguientes operaciones; de vida y de daños, en el ramo de responsabilidad civil. En donde los resultado del proceso fueron a favor de la compañía INBURSA por la cantidad de $1,041,686.00 pesos 00/100 M.N., Con el fin de poder obtener la siguiente información para estar en igualdad de condiciones de participación que la compañía que actualmente brinda el servicio y de esta forma poder apreciar el riesgo buscando poder realizar un estudio de vulnerabilidad adecuado y poder ofertar una prima que resulte más conveniente a la convocante en cuanto a precios, pero con las mismas características solicitadas en las bases del próximo proceso de licitación. 1.- Siniestralidad de los años 2020 y 2021 en archivo y formato Excel que contenga lo siguiente; • Número de siniestros ocurridos. • Fecha en que ocurre cada uno de los siniestros. • Fecha en que se documenta cada siniestro y fecha de pago. • Cobertura afectada. • Estatus del pago del siniestro • Cantidad pagada por cada siniestro. • Número de siniestros reportados, pero no documentados. • Número de siniestros pendientes de pago. Esto con fundamento en La Ley De Adquisiciones, Arrendamientos Y Servicios del Estado de Durango, en los Artículos 3 Fracción V, 7 Fracción I, 8 Fracción IX Y XII, 14, 16 Fracción II, III Y IV. Uno de los grandes retos de la Administración Pública, es la de transparentar los procedimientos, mediante los cuales se aplican y ministran los recursos federales canalizados al Estado y Ayuntamientos y la utilización del recurso propio, con el objetivo fundamental de erradicar prácticas nocivas que van en detrimento del patrimonio del Estado y por ende eficientar los recursos, permitiendo así el desarrollo social. Sin más por el momento me despido quedando de ustedes a la orden y en espera de su amable respuesta por medio del correo; antonio.suarez.aleman89@gmail.com. </t>
  </si>
  <si>
    <t>Nos gudtaria conocer los fondos perdidos para emprendedores, para apoyo a las mujeres</t>
  </si>
  <si>
    <t>PAULINA ALEJANDRA LOPEZ</t>
  </si>
  <si>
    <t xml:space="preserve"> Nos gudtaria conocer los fondos perdidos para emprendedores, para apoyo a las mujeres</t>
  </si>
  <si>
    <t>FPIAISHMD.monitor@durango.gob.mx</t>
  </si>
  <si>
    <t>Solicito copia de los documentos que contienen los datos personales del C. José Antonio Aguilar Parada</t>
  </si>
  <si>
    <t xml:space="preserve"> ¿Quién es la autoridad responsable del Sistema Integral de Información de Productos Agropecuarios (SIIAPA)? </t>
  </si>
  <si>
    <t>alondra cervantes</t>
  </si>
  <si>
    <t>SE ANEXA DOCUMENTO</t>
  </si>
  <si>
    <t>alfredo rafael</t>
  </si>
  <si>
    <t>paulina lopez salazar</t>
  </si>
  <si>
    <t>Buen dia. soy el Licenciado Criminólogo Luis Enrique, que documentación requiere para realizar una comparativa de unos cuerpo que se están buscando me interesa saber si se encuentran en semefo de durango para que los familiares se dirijan a realizar la reclamación. Quedo en espera de respuesta.</t>
  </si>
  <si>
    <t>enrique garcia</t>
  </si>
  <si>
    <t xml:space="preserve">A quién corresponda, Solicito la siguiente información para el periodo 2006-2021 1. Carpetas abiertas por el delito equivalente al contenido en el artículo 198 del código penal federal, desagregado por año. 2. Carpetas abiertas por el delito equivalente al contenido en el artículo 198 del código penal federal, desagregado por droga y año. 3. Carpetas judicializadas ante tribunales por delito equivalente al contenido en el artículo 198 del código penal federal, desagregadas por año. 4. Carpetas abiertas por el delito equivalente al contenido en el artículo 198 del código penal federal, desagregado por año y entidad de ocurrencia del delito. O la información disponible más cercana a lo solicitado. Por delito "equivalente al contenido en el artículo 198 del código penal federal" me refiero al delito que sanciona el la siembra, cosecha, o cultivo de plantas enervantes. Gracias </t>
  </si>
  <si>
    <t>ALEJANDRO G M</t>
  </si>
  <si>
    <t xml:space="preserve">Solicito atentamente la información referida a la cantidad de denuncias en donde el denunciante y/o víctima son mujeres; así como también aquellas cometidas en agravio de una o varias mujeres en donde el hecho denunciado haya sido cometido por personas del sexo masculino. También, qué delitos son los más frecuentes en la situación anterior, con su respectiva cuantificación y área o unidad de canalización. Igualmente, de manera global, en qué etapa procesal se encuentran dichas denuncias, cuántas han concluido, y si en alguno de tales procesos han existido reincidencias. </t>
  </si>
  <si>
    <t>Ithzel Citlalic</t>
  </si>
  <si>
    <t xml:space="preserve">Quiero saber cuál es el número de personas que han sido investigadas en el primer semestre del 2021 por el delito de feminicidio y cuantas de ellas han sido procesadas. </t>
  </si>
  <si>
    <t>ISABEL MERCADO</t>
  </si>
  <si>
    <t>Solicito que se me proporcione información de los medios por los cuales pueda denunciar hechos de corrupción en la fiscalía. Solicito que se me proporcione información de su política para ejercer la facultad de desestimación o archivo de casos por parte de la fiscalía. Gracias</t>
  </si>
  <si>
    <t>EDWIN URIEL BLAS</t>
  </si>
  <si>
    <t>Cuál es la entidad competente para realizar la reparación administrativa a las víctimas del conflicto armado?</t>
  </si>
  <si>
    <t>JOHANA ROMERO VELIZ</t>
  </si>
  <si>
    <t>Solicito el número de carpetas de investigación iniciadas contra elementos de la SEDENA, GUARDIA NACIONAL y SECRETARÍA DE MARINA del 1 de diciembre de 2018 al 08 de octubre de 2021. Por año, nombre de la institución, delito, cargo de la persona, si fue o no vinculada a proceso y estatus de cada una de las carpetas de investigación y, en caso de haber, favor de proporcionar las causas penales, el nombre completo, circuito y entidad federativa de LOS JUZGADOS O TRIBUNALES DONDE ESTÁ LA causa penal</t>
  </si>
  <si>
    <t xml:space="preserve"> Solicito por favor información sobre las denuncias que en los últimos cuatro años se hayan presentado en las diferentes áreas y/o ministerios públicos de la Procuraduría (en su momento) y Fiscalía General del estado, sobre el hackeo o presunto hackeo o robo de señal o intervención de la señal o utilización de cámaras públicas que hay en las avenidas, calles y plazas del estado, mejor conocidas como C5 por parte de la delincuencia. O que sin mediar denuncia alguna la Procuraduría o Fiscalía hayan iniciado, investigaciones al respecto. Y en caso de existir este tipo de delito, solicito información o registros en copia simple de los municipios donde se ha comprobado el que estas cámaras hayan estado intervenidas por la delincuencia para su uso. Además de conocer cuántas personas han sido procesadas y juzgadas por este delito. En caso de no existir dicho hackeo, intervención o robo de señal por parte de delincuentes, requiero copia de un documento donde se confirme que éstas cámaras están fabricadas contra hackeos o para ser manejadas por extraños. </t>
  </si>
  <si>
    <t>FRANCISCO JAVIER CORTEZ</t>
  </si>
  <si>
    <t xml:space="preserve"> 1. Solicito versión pública de los anexos de la carpeta de investigación PGR/SEIDO/UEIDMS/337/2015 aportados por la Fiscalía General del Estado de Durango presentados ante las autoridades jurisdiccionales. 2. Solicito versión pública de los anexos de la carpeta de investigación PGR/SEIDO/UEIDMS/331/2015 aportados por la Fiscalía General del Estado de Durango presentados ante las autoridades jurisdiccionales</t>
  </si>
  <si>
    <t>CLAUDIA OCARANZA</t>
  </si>
  <si>
    <t>1. Solicito el estado de orden de captura contra Fernando Peyro de la O, identificado en la carpeta de Investigación 01/2015, oficio numero U.E.C.S III/0335/2015. 2. Solicito la versión pública de dicha carpeta de investigación.</t>
  </si>
  <si>
    <t>Solicito por medio de la presente la VERSIÓN PÚBLICA de las actas de defunción de aquellas personas que registró la Fiscalía o Procuraduría entre el 1 diciembre de 2019 y 9 octubre de 2021 y que fallecieron a causa de un suicidio, así como la VERSIÓN PÚBLICA del protocolo de necropsia que fue aplicado a cada una de estas personas.</t>
  </si>
  <si>
    <t>TANIA</t>
  </si>
  <si>
    <t xml:space="preserve">1. La Fiscalía General de Justicia del Estado de Coahuila, ¿Cuenta con fiscalías especializadas en materia de extorsión, secuestro, desaparición forzada de personas, homicidio doloso y feminicidio? 1.1 En caso de no contar con fiscalía especializada en alguno de los delitos de extorsión, secuestro, desaparición forzada de personas, homicidio doloso y feminicidio, ¿Quién o quienes son los encargados de investigar estos delitos? 2. ¿Cuántas carpetas de investigación se han generado en el Estado en los últimos tres años (2018, 2019 y 2020), y lo que va del 2021 por cada uno de los siguientes delitos: extorsión, secuestro, desaparición forzada de personas, homicidio doloso y feminicidio? 3. ¿Cuántas carpetas de investigación se han judicializado en los últimos tres años (2018, 2019 y 2020), y lo que va del 2021 por cada uno de los siguientes delitos: extorsión, secuestro, desaparición forzada de personas, homicidio doloso y feminicidio? </t>
  </si>
  <si>
    <t>YAIR ENRIQUE CANIZALEZ</t>
  </si>
  <si>
    <t xml:space="preserve">1. La Fiscalía General de Justicia del Estado de Durango, ¿Cuenta con fiscalías especializadas en materia de extorsión, secuestro, desaparición forzada de personas, homicidio doloso y feminicidio? 1.1 En caso de no contar con fiscalía especializada en alguno de los delitos de extorsión, secuestro, desaparición forzada de personas, homicidio doloso y feminicidio, ¿Quién o quienes son los encargados de investigar estos delitos? 2. ¿Cuántas carpetas de investigación se han generado en el Estado en los últimos tres años (2018, 2019 y 2020), y lo que va del 2021 por cada uno de los siguientes delitos: extorsión, secuestro, desaparición forzada de personas, homicidio doloso y feminicidio? 3. ¿Cuántas carpetas de investigación se han judicializado en los últimos tres años (2018, 2019 y 2020), y lo que va del 2021 por cada uno de los siguientes delitos: extorsión, secuestro, desaparición forzada de personas, homicidio doloso y feminicidio? </t>
  </si>
  <si>
    <t xml:space="preserve"> Quisiera conocer: 1. Cuántas fichas de desaparición de menores se activaron en 2019, 2020 y 2021 2. De estas fichas de desaparición, cuántos menores siguen desaparecidos. 3. Cuántas fichas se desactivaron por la localización del menor. 4. De las fichas de desaparición, cuántas fueron a solicitud de uno de los padres por ser sustraído por su padre/madre. 5. Cuántos de los menores han sido localizados en 2019, 2020 y 2021. 6. De los menores localizados en 2019, 2020 y 2021, cuántos fueron hallados en casa de algún familiar. 7. ¿Qué seguimiento se le dio a los menores localizados? 8. De los menores localizados en casa de algún familiar, cuántas carpetas se abrieron por sustracción de menores.</t>
  </si>
  <si>
    <t>FRIDA MENDOZA</t>
  </si>
  <si>
    <t>favor de responder a la solicitud para la Unidad de medidas cautelares federal o su homólogo, en formato de datos abiertos</t>
  </si>
  <si>
    <t xml:space="preserve"> ¿Cuántas Carpetas de Investigación han sido instauradas por el delito de Homicidio donde el sujeto pasivo haya sido un policía o policías desde el año 2016 a la fecha? </t>
  </si>
  <si>
    <t>PEDRO ANTONIO LARA</t>
  </si>
  <si>
    <t xml:space="preserve"> Solicito conocer el número de denuncias que ha registrado esta autoridad por procedimientos quirúrgicos innecesarios o sin la autorización de los pacientes relacionados a violencia obstétrica, violencia por parte del personal médico o de enfermería durante el proceso de embarazo, parto, peuperio o esterilización no consentida, mes por mes entre los años 2010 a 2021, , detallando si la denuncia fue contra una institución pública (incluir nombre) o un particular, edad de la denunciante, si hubo detenido o no, si el caso fue desechado por esta autoridad o si fue consignado a un juez (detallar si se hizo consignación con o sin detenido).
Datos complementarios: 
</t>
  </si>
  <si>
    <t>1. Número de denuncias por feminicidio 2. Número de condenas por feminicidio 3. Número de denuncias por homicidio calificado o agravado, donde las víctimas sean mujeres 4. Número de condenas por homicidio calificado o agravado, donde las víctimas sean mujeres Lo anterior, durante el año 2019, año 2020 y lo que va del 2021.</t>
  </si>
  <si>
    <t>KAREN SARAHI OVIEDO</t>
  </si>
  <si>
    <t xml:space="preserve"> 1. Número de denuncias por feminicidio 2. Número de condenas por feminicidio 3. Número de denuncias por homicidio calificado o agravado, donde las víctimas sean mujeres 4. Número de condenas por homicidio calificado o agravado, donde las víctimas sean mujeres Lo anterior, durante el año 2019, año 2020 y lo que va del 2021</t>
  </si>
  <si>
    <t xml:space="preserve"> 1. Solicito conocer el número de cuerpos no identificados y/o no reclamados que fueron atendidos por el Servicio Médico Forense del Estado del 1 de enero de 2015 a 20 de octubre de 2021. Desglosar información por calidad del cuerpo (identificado, reclamado, no reclamado), año de ingreso, lugar o municipio de origen, género, edad, causa de muerte y especificar en cada caso cuál fue el destino del cuerpo si fue llevado a alguna fosa común y en cual) 2. Solicito conocer el número de cuerpos no identificados y /o no reclamados que fallecieron por covid confirmado o probable covid y fueron atendidos por el Servicio Médico Forense del Estado de marzo de 2020 a 20 de octubre de 2021. Desglosar información por calidad del cuerpo (identificado, reclamado, no reclamado), fecha de ingreso, lugar o municipio de origen, edad, causa de muerte, y especificar en cada caso cuál fue el destino del cuerpo (si fue llevado a alguna fosa común y en cual) </t>
  </si>
  <si>
    <t>GLORIA PE</t>
  </si>
  <si>
    <t>Solicito conocer el número de cuerpos no identificados y /o no reclamados que fallecieron por covid confirmado o probable covid y fueron atendidos por el Servicio Médico Forense del Estado de marzo de 2020 a 20 de octubre de 2021. Desglosar información por calidad del cuerpo (identificado, reclamado, no reclamado), fecha de ingreso, lugar o municipio de origen, edad, causa de muerte, y especificar en cada caso cuál fue el destino del cuerpo (si fue llevado a alguna fosa común y en cual)</t>
  </si>
  <si>
    <t>Juan Vizcayno</t>
  </si>
  <si>
    <t>1. Un informe respecto a hechos con apariencia de delito denunciados y/o querellados, desde el año 20216 (dos mil dieciséis) al 2021 (dos mil veintiuno); 2. Un informe respecto a las Carpetas de investigación iniciadas desde el año de 2016 (dos mil dieciséis) al 2021 (dos mil veintiuno); 3. Un informe respecto a dichas Carpetas de investigación, que fueron denunciados y/o querellados por hombres, mujeres y comunidad LGTBITQ 4. Un informe respecto a dichas Carpetas de investigación, que fueron determinadas por el Ministerio Público; 5. Un informe respecto a la resolución de dichas carpetas de investigación por acuerdos reparatorios en sede ministerial; 6. Un informe respecto a dichas Carpetas de investigación sin determinar en la etapa de investigación inicial; 7. Un informe respecto a dichas Carpetas de investigación vinculadas a proceso; 8. Un informe respecto a las Medidas cautelares impuestas en dichas Carpetas de investigación vinculadas a proceso; 9. Un informe respecto a la resolución de dichas Carpetas de investigación por Órgano Jurisdiccional; 10. Un informe respecto a dichas Carpetas de investigación, de las cuales tuvieron salidas alternas y forma de terminación anticipada; 11. Un informe respecto a dichas Carpetas de investigación vinculadas a proceso en trámite; 12. Un informe respecto a dichas Carpetas de Investigación que han obtenido Sentencias condenatorias; 13. Un informe respecto al Porcentaje de internamiento de imputados en prisión preventiva.</t>
  </si>
  <si>
    <t>ANDRES MENDOZA GOMEZ</t>
  </si>
  <si>
    <t xml:space="preserve"> Para todos los casos (hechos delictivos estatales) registrados entre enero de 2005 (o desde cuando se lleven registros) al final de diciembre de 2020, se solicita la siguiente información por caso: Sobre el hecho: (a) Año de ocurrencia, (b) Mes de ocurrencia, (c) Fecha de ocurrencia, (d) Año de registro de la denuncia, (e) Mes de registro de la denuncia, (f) Fecha de registro de la denuncia, (g) Estado del hecho, (h) Municipio del hecho, (i) Latitud y longitud del lugar del hecho (si se registra o desde cuando se registre), (j) Lugar del hecho: por ejemplo, calle, centro comercial, etc., (k) Hecho delictivo (es decir, delito particular): por ejemplo, homicidio simple, amenazas, robo, extorsión etc., y (l) Tipificación según las Leyes penales del país: es decir la ley particular (por ejemplo, el código penal, la ley anti-extorsión, etc.), y el libro, título, capítulo, y artículo específico (por ejemplo, libro 2, título 9, capítulo 1, etc.) Sobre el estado del caso: (a) Estado actual del caso: activo sin judicialización, archivado sin judicialización, judicializado sin resolución (es decir, juicio en proceso), judicializado con resultado, (b) Si ya fue judicializado, fecha, mes, y año de primera judicialización (acción en los juzgados / tribunales): es decir, la primera fecha que se celebró alguna audiencia en los juzgados o tribunales del país sobre el caso, (c) Si ya fue judicializado, resultado de la judicialización: condena, absolución del imputado, sobreseimiento, etc., (d) Fecha de última actividad de judicialización (si hubiese): es decir, la última fecha que se celebró una audiencia en los juzgados o tribunales del país sobre el caso, y (e) Si hubo condena, tiempo de condena: en años y meses Sobre la víctima (si hay varias víctimas en el mismo caso, sólo referirse a la víctima principal -o- el primero(a) que aparezca en sus registros): (a) Personería de la víctima: es decir, persona natural, jurídica privada, o jurídica pública (entidad pública), (b) Sexo (género) de la víctima, (c) Edad de la víctima, (d) Ocupación de la víctima, (e) Pertenencia a grupos delictivos, asociaciones ilícitas, pandillas, o maras de la víctima es decir, si la víctima pertenece a una asociación ilícita, (f) Si pertenece a una asociación ilícita, cúal (si se sabe), y (g) Estado y municipio de residencia de la víctima. Sobre el acusado / imputado (si hay varios acusados en el mismo caso, sólo referirse a la acusado principal -o- el primero(a) que aparezca en sus registros): (a) Personería del acusado (imputado): es decir, persona natural jurídica, (b) Sexo (género) del acusado (imputado), (c) Edad del acusado (imputado), (d) Ocupación del acusado (imputado), (e) Pertenencia a grupos delictivos, asociaciones ilícitas, pandillas, o maras del acusado (imputado): es decir, si el acusado (imputado) pertenece a una asociación ilícita, y (f) Si pertenece a una asociación ilícita, cúal (si se sabe), y (g) Estado y municipio de residencia del imputado. La información es solicitada por caso individual (no estadísticas agregadas) para TODAS las leyes penales del país (por ejemplo, código penal, ley antiextorsiones, ley contra violencia de género, ley contra lavado de activos, etc.). Se entiende que lo solicitado es voluminoso, pero se pide tomar en cuenta la siguientes consideraciones: (i) La información solicitada es para un estudio académico, (ii) La información solicitada cubre con los requerimientos de anonimato, (iii) La provisión de la información solicitada contribuirá a la política de datos abiertos del gobierno, (iv) Otras instituciones del Estado (Salud, Estadística y Censos, Seguro Social, etc.) suelen proveer conjuntos de datos anonimizados como los que se están solicitando, y (v) Si algo de lo solicitado no se encuentra en sus registros, por favor aproximarlo a lo más cercano. La información se solicita en formato de archivo de texto plano (CSV, TXT) o hoja de cálculo (XLS, XLSX).</t>
  </si>
  <si>
    <t>CARLOS Schmidt</t>
  </si>
  <si>
    <t xml:space="preserve">Del 20/12/2017 al 20/10/2021: 1. Número de carpetas de investigación iniciadas por el delito de violencia política. *De estas carpetas desglosar por mes, año y municipio de ocurrencia de los hechos investigados, así como por el sexo de las víctimas. *Indicar el número y tipos de medidas u órdenes de protección que se han emitido en favor de víctimas de violencia política. 2. De este número de carpetas de investigación precisar la fase procesal en la que se encuentran, según sea: *No ejercicio de la acción penal *Archivo Temporal *Judicializadas o en investigación complementaria. 3. De las carpetas judicializadas precisar: *Sentencias condenatorias *Sentencias absolutorias *Salidas alternas según se trate de acuerdos reparatorios o suspensión condicional. 4. Número de carpetas de investigación iniciadas por el delito de violencia política en agravio de mujeres. De estas carpetas de investigación iniciadas por violencia política en agravio de mujeres desglosar por mes, año y municipio de ocurrencia. Del mismo modo, su vinculación con la modalidad y tipo de violencia descrita en la Ley de Acceso a las Mujeres a una Vida Libre de Violencia en la entidad (esto es, cuántas se han iniciado por el delito de violencia política en agravio de mujeres y se ha ejercido una agresión física, en cuántas agresión psicológica, en cuántas de tipo simbólica, en cuántas de tipo sexual, en cuántas de tipo patrimonial, en cuántas de tipo económica, en cuántas de tipo digital y mediática y en cuántas de tipo feminicida; en esa misma tesitura, cuántas de esas carpetas por violencia política ha sido en el ámbito familiar, laboral y docente, en la comunidad e institucional) Asimismo, el desglose conforme a la calidad de la víctima si se trata de integrante de partico político, aspirante, precandidato o candidato a cargo de elección popular o de dirigencia partidista, servidora pública o autoridad gubernamental o servidora pública o autoridad de institución electoral, representante de medio de comunicación. Indicar el número y tipos de medidas u órdenes de protección que se han emitido en favor de mujeres víctimas de violencia política conforme al desglose solicitado líneas arriba respecto a las carpetas de investigación del periodo del 20/12/2017 al 20/10/2021. 6. De este número de carpetas de investigación precisar la fase procesal en la que se encuentran, según sea: No ejercicio de la acción penal Archivo Temporal Judicializadas o en investigación complementaria. 7. De las carpetas judicializadas precisar: Sentencias condenatorias Sentencias absolutorias Salidas alternas según se trate de acuerdos reparatorios o suspensión condicional. 8. Se informen los mecanismos de denuncia que tienen al alcance las mujeres víctimas de violencia política. Si existen lineamientos, páginas Web, plataformas o aplicaciones, favor de agregar los links de consulta o acceso. 9. Indicar si cuentan con un protocolo para la atención a mujeres víctimas de violencia política y/o de investigación de este delito. De no contarse con él, indicar los lineamientos que se siguen para la atención de una denuncia de violencia política en agravio de una mujer del que se desprenda la descripción de áreas que intervienen y los procesos que despliegan para la integración de la carpeta de investigación con perspectiva de género y para la atención y protección de la mujer víctima de violencia política. 10. Detalle los mecanismos de coordinación y vinculación interinstitucional con las autoridades electorales en el Estado y la Federación para la atención e investigación de casos de violencia política en agravio de mujeres; así como para la protección y atención de mujeres víctimas del delito de violencia política. Si esta coordinación o vinculación deriva de un marco normativo, convenios o acuerdos interinstitucionales, agregar los links de consulta de la normativa o versiones públicas de los instrumentos consensuales.
Datos complementarios: 
</t>
  </si>
  <si>
    <t xml:space="preserve">Solicito que se me informe el número de detenidos por el delito feminicidio. Esto de enero de 2012 a septiembre de 2021. Desglosar la información por año, sexo y edad del detenido. Solicitud dirigida a la Fiscalía o Procuraduría del Estado. </t>
  </si>
  <si>
    <t xml:space="preserve">A quien corresponda, le solicito de la manera más atenta, responda a las preguntas incluidas dentro del documento pdf anexo, mismas que representan la totalidad de la presente solicitud de información. De antemano, le agradezco su tiempo y colaboración. </t>
  </si>
  <si>
    <t xml:space="preserve"> Solicito que se me informe el número de averiguaciones previas y/o carpetas de investigación iniciadas por el delito de feminicidio. Esto de enero de 2012 a septiembre de 2021. Desglosar la información por año; número de causa penal y juzgado, así como la pena en años o meses que obtuvieron. Solicitud enviada a la Procuraduría o Fiscalía Estatal. </t>
  </si>
  <si>
    <t>VALERIA NOHEMI DURAN</t>
  </si>
  <si>
    <t xml:space="preserve"> Cuanto es la cantidad de presupuesto que esta designado para los artistas que se presentaran en el festival Revueltas del Estado de Durango que se llevara a cabo en el mes de Octubre del presente año 2021 </t>
  </si>
  <si>
    <t>MARIBEL MONSERRAR REYES</t>
  </si>
  <si>
    <t>Solicito de la manera más atenta saber: ¿Qué programas se han enfocado en la promoción cultural en estos tiempos de pandemia por COVID?, en donde se haga mención de lo siguiente: - Nombre del programa. - Objetivos del programa.</t>
  </si>
  <si>
    <t>FERNANDA GUADALUPE DURARTE</t>
  </si>
  <si>
    <t>Cuánto se le apoya de recursos monetarios por año, al ICED para pagar eventos culturales? (por cantante, por grupos de danza, norteños, grupos de actuación, etc.)</t>
  </si>
  <si>
    <t>ABRIL CAROLINA VALENZUELA</t>
  </si>
  <si>
    <t xml:space="preserve"> Buenas tardes por medio del presente pido lo siguiente. -Cuanto fue la fianza del mundial Sub-18 de Voley que se realizó del 20 al 29 de septiembre en esta ciudad?? -La fianza se regresó? -En que hoteles se hospedaron? -Quien pago los costos de hospedaje de las selecciones y de cuánto fue por selección?? -El costo total del evento,? -Cuanto fue el apoyo federal? -Cuanto fue el apoyo estatal? -cuanto se gasto en pruebas Covid y de que laboratorio son? Gracias y espero su respuesta por este medio. PD: si no tiene el dato reenviar al Instituto Estatal del Deporte.</t>
  </si>
  <si>
    <t>IVAN AIVAN</t>
  </si>
  <si>
    <t xml:space="preserve">Se solicita la siguiente información: Lista detallada de los adeudos y/o pasivos que mantiene esta Institución respecto de los ejercicios fiscales 2018, 2019, y 2020, con proveedores, con motivo de la adquisición de distintos útiles escolares, en la cual se solicitan los siguientes datos: a) Número de contrato. b) Tipo de contratación (adquisición, y/o servicios). c) Tipo de procedimiento (adquisición, invitación, y/o licitación). d) Ejercicio fiscal del contrato. e) Expediente electrónico. f) Nombre del proveedor a quien se le adeuda (persona física o moral). g) Cantidad adeudada. </t>
  </si>
  <si>
    <t>OLGA PATRICIA PONZO</t>
  </si>
  <si>
    <t>Solicito los contratos suscritos de la siguientes empresas del año 2016 al 04 de octubre del 2021, A) REYNA MANUELA RUIZ ARREOLA B)JAVIER HERNÁNDEZ RUEDA C)CONVEXA ARCOTECHOS Y ESTRUCTURAS, S.A. DE C.V. D)ALVARO VARGAS VÁZQUEZ E)ANDRÉS MARTÍNEZ MONTELONGO F)AGUSTÍN JAIME NEVÁREZ MARTÍNEZ G)CONSTRUCCIONES INDEPENDIENTES DE DURANGO, S.A. DE C.V. H)EVOLUCIÓN INFRAESTRUCTURA, S.A. DE C.V. LOS SIGUIENTES DATOS 1.-NUMERO DEL CONTRATO Y CENTRO DE TRABAJO 2.-ESPECIFICACIONES DE LA OBRA (LUGAR Y TRABAJOS A EFECTUAR) 3.-FECHA DE CONTRATACION Y FECHA DE TERMINACION 4.-SI EN LOS CONTRATOS UTILIZARON EN EL CATALOGO DE CONCEPTOS RELLENOS O ALGUN CONCEPTO QUE NO SE PUEDA MEDIR AL DIA DE HOY 5.-MODALIDAD DE ADJUDICACION 6.-PERIODO DE EJECUCION Y PRORROGA ESCANEADA Y TANTO LA SOLICITUD COMO EL FALLO POR PARTE DE LA INSTITUCION 7.-MONTO DEL CONTRATO 8.-MULTAS O SANCIONES 9.-CONVENIOS DE AMPLIACION O DISMINUCION DEL MONTO ORIGINAL 10.-NOMBRE DEL REPRESENTANTE LEGAL Y DOMICILIO</t>
  </si>
  <si>
    <t>GUADALUPE DE LOS RIOS</t>
  </si>
  <si>
    <t xml:space="preserve">olicito el fallo de la siguiente licitació publicada en compranet porque los documentos no estan en la plataforma
Datos complementarios: IO-910029993-E5-2021
</t>
  </si>
  <si>
    <t>KARLA VILLAMIL QUINTERO</t>
  </si>
  <si>
    <t xml:space="preserve">INIFEED A QUIEN CORRESPONDA. DURANGO, DGO. A 27 DE OCTUBRE DEL 2021. ROBERTO CARLOS MUÑOZ RANGEL, POR MI PROPIO DERECHO, SEÑALANDO DOMICILIO PARA RECIBIR NOTIFICACIONES EL UBICADO EN LA CALLE VERANO No. 117, COL. PRADERAS DEL SUR C.P. 34197 DE LA CIUDAD DE DURANGO, DGO., DESIGNANDO TAMBIÉN EL SIGUIENTE CORREO ELECTRÓNICO PARA LOS MISMOS EFECTOS munozrangelrobertocarlos@gmail.com, CON EL DEBIDO RESPETO EXPONGO: POR MEDIO DE LA PRESENTE COMPAREZCO ANTE ESTE INSTITUTO, PARA FORMULAR LAS SIGUIENTES PREGUNTAS QUE SON DE MI MUY PARTICULAR INTERES Y QUE SE RELACIONAN Y VAN DIRECTAMENTE DIRIGIDAS AL INSTITUTO PARA LA INFRAESTRUCTURA EDUCATIVA DEL ESTADO DE DURANGO (INIFEED). A.-) ¿QUE SITUACIÓN GUARDA A ESTA FECHA, EL CONTRATO No. INIFEED-169002-16 RELATIVO A LA OBRA DE: CONSTRUCCION DE EDIFICIO DE UNIDAD DE DOCENCIA A-1 DE TRECE ENTRE EJES ESTRUCTURA U1-C, QUE CONSTA DE CINCO AULAS DIDACTICAS, LABORATORIO DE IDIOMAS, SANITARIOS HOMBRES, SANITARIOS MUJERES Y OBRA EXTERIOR: RED ELECTRICA, RED HIDRAULICA, RED SANITARIA, PLAZA Y ANDADORES (381.84 M2) EN EL INMUEBLE UBICADO EN LA UNIVERIDAD TECNOLOGICA DEL MEZQUITAL, EN LA LOCALIDAD DE LA GUAJOLOTA, MPIO. DEL MEZQUITAL, DGO.? B.-) ¿EN CASO DE QUE LA OBRA NO SE ENCUENTRE TERMINADA, SE CUENTA CON DISPONIBILIDAD DE RECURSOS ECONOMICOS PARA SU EJECUCIÓN DURANTE EL LAPSO QUE QUEDA DE LA ACTUAL ADMINISTRACIÓN ESTATAL? C.-) ¿SE TIENE PLANEADO TERMINAR LA OBRA OBJETO DEL CITADO CONTRATO EN EL PLAZO QUE RESTA DE ESTA FECHA A LA TERMINACION DE LA ADMINISTRACION ESTATAL ACTUAL? D.-) ¿DE EXISTIR EL RECURSO PRESUPUESTAL Y LA INTENCION DE REALIZAR LA OBRA HASTA SU TERMINACIÓN, SE CUENTA CON LOS PROYECTOS EJECUTIVOS ACTUALIZADOS PARA EL EFECTO? E.-) ¿EN CASO DE CONTAR CON LOS RECURSOS PRESUPUESTALES DIPONIBLES, A CUANTO ASCIENDE EL PRESUPUESTO QUE SE DESTINARIA A LA EJECUCION DE LA OBRA Y EN QUE PLAZO SE TIENE PREVISTO? F.-) ¿LA OBRA SE ENCUENTRA TERMINADA Y EN OPERACIÓN? DE LAS PREGUNTAS QUE SE HAN FORMULADO, RESPETUOSAMENTE SOLICITO LO SIGUIENTE: QUE SE ME HAGA ENTREGA DE LA DOCUMENTACION OFICIAL COMPROBATORIA DE LAS RESPUESTAS QUE SE DEN A LAS MISMAS, EN EL SENTIDO QUE ESTAS SEAN, Y QUE SE DE RESPUESTA PRECISA Y DETERMINANTE A LAS PREGUNTAS QUE HE FORMULADO, HACIENDO USO DEL DERECHO QUE ME ASISTE POR TRATARSE DE INFORMACION PUBLICA. INFORMACIÓN QUE SOLICITO SEA NOTIFICADA TANTO AL CORREO ELECTRÓNICO SEÑALADO munozrangelrobertocarlos@gmail.com COMO EN PLATAFORMA NACIONAL
Datos complementarios: EL CONTRATO No. INIFEED-169002-16 RELATIVO A LA OBRA DE: CONSTRUCCION DE EDIFICIO DE UNIDAD DE DOCENCIA A-1 DE TRECE ENTRE EJES ESTRUCTURA U1-C, QUE CONSTA DE CINCO AULAS DIDACTICAS, LABORATORIO DE IDIOMAS, SANITARIOS HOMBRES, SANITARIOS MUJERES Y OBRA EXTERIOR: RED ELECTRICA, RED HIDRAULICA, RED SANITARIA, PLAZA Y ANDADORES (381.84 M2) EN EL INMUEBLE UBICADO EN LA UNIVERIDAD TECNOLOGICA DEL MEZQUITAL, EN LA LOCALIDAD DE LA GUAJOLOTA, MPIO. DEL MEZQUITAL, DGO.
</t>
  </si>
  <si>
    <t>C. ROBERTO CARLOS MUÑOZ</t>
  </si>
  <si>
    <t>solicito información detallada del servidor publico, Maestro Ricardo Serrato Rojas. Su estatus laboral en el instituto 18 de marzo; Además mencionar su carga horaria y funciones dentro del instituto. . así como la información de cualquier proceso administrativo, llevado en su contra, durante su estadía como rector de la universidad de Cuencamé, donde fue separado de su cargo. Cual fue el motivo especifico de la separación del cargo como director o rector. Se solicita la acta de la Junta directiva de la Rectoría de la UNIVERSIDAD POLITECNICA DE CUENCAME, cuando se separo del cargo y queda al frente maestro Eduardo Mata Renteria.</t>
  </si>
  <si>
    <t>Solicito información de la C. Nancy Yadira Salazar Aroña, la cual pertenece a la plantilla de docentes del instituto 18 de marzo, con plaza docente 9 horas clave E4515 . Se pide carga horaria y materia que imparte, horario de laboral, antigüedad en la institución, y como obtiene su plaza docente. Solicito horario laboral y nombre de su puesto actual en la subsecretaria de educación region laguna. Asi como su sueldo y compensaciones y sobre sueldos.</t>
  </si>
  <si>
    <t>FATIMA LIRA</t>
  </si>
  <si>
    <t>solicito información de la C. Nancy Yadira Salazar Aroña, la cual pertenece a la plantilla de docentes del instituto 18 de marzo, con plaza docente 9 horas clave E4515, esto reflejado en la nomina institucional. se pide carga horaria y materia que imparte, horario laboral, antigüedad en la institución y como es que obtiene su plaza docente es decir mencionar el derecho de donde proviene el recurso</t>
  </si>
  <si>
    <t>OLGA PATRICIA</t>
  </si>
  <si>
    <t xml:space="preserve">Solicito copia de los documentos que contienen mis datos personales </t>
  </si>
  <si>
    <t xml:space="preserve"> Solicito copia de los documentos que contienen mis datos personales</t>
  </si>
  <si>
    <t>JOSE ANTONIO AGUILAR PARADA</t>
  </si>
  <si>
    <t xml:space="preserve">Descripción detallada de sus ingresos y egresos correspondientes de enero de 2020 a septiembre de 2021. </t>
  </si>
  <si>
    <t>MARCELA MARTINEZ</t>
  </si>
  <si>
    <t>En términos del Artículo 126 de la Ley de Trasparencia y Acceso a la Información Pública del Estado de Durango, se le comunica que esa información es una Obligación de Transparencia establecida en el título quinto de la Ley de Transparencia y Acceso a la Información Pública del Estado de Durango: Para consultar los ingresos es: Artículo 65. XLIV Ingresos y Responsables, Inciso A. Y para los Egresos: Artículo 65. XXXII Información Financiera, Inciso A. Los pasos para consultar la información son: Debe de entrar a la siguiente URL: https://www.plataformadetransparencia.org.mx/web/guest/inicio Se adjunta oficio donde se despliegan los pasos a seguir para consultar dicha información.</t>
  </si>
  <si>
    <t xml:space="preserve"> Recientemente el Tecnológico de Santiago Papasquiaro adquirió equipos inteligentes de Poly Studio, quiero saber cuantos equipos compraron, en donde se van a instalar y cual es el precio de cada uno. Gracias
Datos complementarios: Precio de factura de cada uno de los equipos Poly Studio
</t>
  </si>
  <si>
    <t>MARCELA VAZQUEZ</t>
  </si>
  <si>
    <t xml:space="preserve">Se solicita: El contrato (póliza) de seguro de vida colectivo, contratado por Gobierno del Estado, cuyo descuento inicia para los trabajadores en activo, y que continúa una vez se pensionan. Pregunta para la Dirección de Pensiones: En caso de fallecimiento del jubilado o pensionado, ¿Cuáles son los requisitos que deben cubrir los beneficiarios designados ante la Dirección de Pensiones, para recibir sus derechos del seguro colectivo?? </t>
  </si>
  <si>
    <t>Solicito copia de los documentos que contienen los datos personales de la C. Oralida Ascencio Peralta</t>
  </si>
  <si>
    <t>REPETIDA</t>
  </si>
  <si>
    <t>¿Quién es la autoridad responsable del Sistema Integral de Información de Productos Agropecuarios (SIIAPA)?</t>
  </si>
  <si>
    <t>ALONDRA CERVANTES ALVARADO</t>
  </si>
  <si>
    <t xml:space="preserve"> Solicito información del numero de toneladas de mármol extraídas en la sierra del sarnoso desde el primero de enero del 2019 hasta el 31 de diciembre del 2020. Así mismo, solicito información del numero de empresas o personas físicas/morales que tienen concesiones validas para llevar a cabo el corte de mármol legal en la sierra del sarnoso desde el año 2019 hasta el 18 de Octubre del 2021.</t>
  </si>
  <si>
    <t>ROBERTO MOORE</t>
  </si>
  <si>
    <t>Solicito la (s) facturas pagadas o pagada del contrato con nomenclatura LPN/SBS-DA-001/2020 así mismo se me indique que cuantos calentadores solares fueron el total del contrato mencionado, asi como el contrato en pdf.</t>
  </si>
  <si>
    <t>JUAN ROBERTO ORTIZ</t>
  </si>
  <si>
    <t xml:space="preserve">Por medio de la presente solicito el presupuesto programático actualizado del ejercicio 2021 , de la Secretaría de Bienestar Social del Gobierno del Estado de Durango, donde se incluya el monto del presupuesto que se ha erogado hasta la fecha por cada uno de los programas de dicha Secretaría. </t>
  </si>
  <si>
    <t xml:space="preserve">Se solicita la siguiente información: 1. La información correspondiente a los programas sociales que se han aprobado en el estado de Durango, dgo. en el periodo correspondiente de 1 primero de enero de 2021 al 30 de septiembre del año 2021. 2. Un listado de todos esos programas sociales aprobados, en la cual se incluya el monto del presupuesto que es destinado a cada programa social en el estado de Durango, dgo. 3. Los avances de acuerdo a la entrega de dicho presupuesto a cada uno de esos programas sociales. 4. Versión publica del padrón de los beneficiario de dichos programas sociales, entre el 1 de enero de 2021 y el 30 de septiembre del año 2021. </t>
  </si>
  <si>
    <t>LEONEL ALBERTO RESENDIZ</t>
  </si>
  <si>
    <t>A quien corresponda: Por medio de la presente plataforma solicito a ustedes información referente a la compra, adquisición o servicio integral de compra de alimentos, servicio de alimentación, cafetería o similar para personas privadas de la libertad y/o Sistema Penitencio del Estado de 2019 a la fecha, siento la información requerida base, productos adquiridos, empresa adjudicada y monto adjudicado. En espera de sus amable respuesta quedamos en espera.</t>
  </si>
  <si>
    <t>JORGE BARBERI</t>
  </si>
  <si>
    <t>CARLOS SANCHEZ</t>
  </si>
  <si>
    <t>Quiero saber, ¿Cuál es el índice de violencia hacia las mujeres en el Estado de Durango actualmente?</t>
  </si>
  <si>
    <t>MARCOS RIOS</t>
  </si>
  <si>
    <t xml:space="preserve">ANONIMO Quiero saber porque la funcionaria Maria del Carmen Contreras Ayala, coordinadora de entidades paraestatales tiene tanto poder, en la asignación de puestos de trabajo en diferentes instituciones públicas, sin considerar los protocolos y curriculos de los interesados a la vacante, por imposición manda instrucciones de quien debe ser asignado a los puestos vacantes en diferentes dependencias del Gobierno estatal, mismas personas que son sus amigos, conocidos o incluso parientes, el mas reciente es Alberto Schietekar Castellanos, en el Conalep, y en esa dependencia a ingresado ya a 5 personas distintas por imposición y sin importarle en algunas ocasiones los perfiles que se requieren, argumentando que son ordenes de arriba, siempre con malos modos y trato prepotente hacia quienes reciben las instrucciones.
Datos complementarios: ANONIMO Quiero saber porque la funcionaria Maria del Carmen Contreras Ayala, coordinadora de entidades paraestatales tiene tanto poder, en la asignación de puestos de trabajo en diferentes instituciones públicas, sin considerar los protocolos y curriculos de los interesados a la vacante, por imposición manda instrucciones de quien debe ser asignado a los puestos vacantes en diferentes dependencias del Gobierno estatal, mismas personas que son sus amigos, conocidos o incluso parientes, el mas reciente es Alberto Schietekar Castellanos, en el Conalep, y en esa dependencia a ingresado ya a 5 personas distintas por imposición y sin importarle en algunas ocasiones los perfiles que se requieren, argumentando que son ordenes de arriba, siempre con malos modos y trato prepotente hacia quienes reciben las instrucciones.
</t>
  </si>
  <si>
    <t>GONZO PEREZ</t>
  </si>
  <si>
    <t xml:space="preserve"> Solicito acceso a informacion en version publica. Copia simple de denuncia presentada ante la contraloria del estado de durango de una trabajadora de la contraloria interna de la secretaria de educación de nombre maria eugenia dueñez pulgarin y cual es el asunto de la denuncia de esta trabajadora. 2. Si no puede dar a cononcer en version publica el oficio donde denuncio la señora maria eugenia dueñez pulgarin , que mencione la contraloria del estado de durango si la señora interpuso una denuncia en esta contraloria entre el mes de enero y marzo de este año de 2021</t>
  </si>
  <si>
    <t xml:space="preserve"> Buenas tardes. Estoy dentro de el listado de "Montos pagados por Ayudas y Subsidios" del Cuarto trimestre 2014 por parte del Gobierno del Estado de Durango. Emitido por la CONAC . Por lo que solicito la entrega del monto ahí indicado $ 7,399.46 misma cantidad que nunca fue notificada y no ha sido cobrada. Mi nombre: Manuel Alonso Castro Davila
Datos complementarios: La información anteriormente descrita se encuentra publicada en el portal de la SHCP: http://www.shcp.gob.mx/conac/Entidades%20Federativas%20Implementacin/2014/Cuarto%20Trimestre/Durango/046_2111_310115t04_10000.pdf Anexo archivo, pagina 98
</t>
  </si>
  <si>
    <t>MANUEL ALONSO CASTRO</t>
  </si>
  <si>
    <t xml:space="preserve">  Gracias por su atención, esta solicitud está relacionada a una Investigación nacional en materia de ética e integridad pública en las Auditorías Superiores y Contralorías del país. Se agradece su colaboración. 1. Este ente público es autónomo administrativamente del Congreso del Estado y del Poder Ejecutivo? Fundamente su respuesta con marco juridico 2. Este ente público cuenta con un Órgano Interno de Control (OIC) constituido? 3. Este ente público obliga a los y las funcionarias públicas adscritas al mismo a realizar su declaración patrimonial y de intereses? 4. Este ente público cuenta con Reglamento Interno? por favor anexe el enlace al documento 5. Este ente público cuenta con Código de Ética? por favor anexe el enlace al documento 6. Este ente público cuenta con Comité de Ética? por favor anexe el enlace actas de sesiones 7. Este ente público cuenta con Comité de Adquisiciones? por favor anexe el enlace actas de sesiones 8. ¿Cuáles son las fracciones en materia de obligaciones de transparencia que son aplicables a este ente público en materia de participación ciudadana? 9. Este ente público cuenta con Lineamientos para determinar los catálogos y publicación de información de interés público; y para la emisión y evaluación de políticas de transparencia proactiva? 10. Este ente público cuenta con políticas de transparencia proactiva? por favor anexe evidencia 11. Este ente público ha realizado Reservas de Información pública? por favor anexe fichas de reserva de información pública 12. Este ente público ha implementado algún mecanismo de participación ciudadana en 2020-2021? 13. Por favor anexar los reportes de Riesgos de Control Interno, entregados al Órgano de Control Interno en el año en curso. </t>
  </si>
  <si>
    <t>SOFIA CASTILLO</t>
  </si>
  <si>
    <t xml:space="preserve"> Solicito información de la C. Nancy Yadira Salazar Aroña, la cual pertenece a la plantilla de docentes del instituto 18 de marzo, con plaza docente 9 horas clave E4515 . Se pide carga horaria y materia que imparte, horario de laboral, antigüedad en la institución, y como obtiene su plaza docente. Solicito horario laboral y nombre de su puesto actual en la subsecretaria de educación region laguna. Asi como su sueldo y compensaciones y sobre sueldos.</t>
  </si>
  <si>
    <t xml:space="preserve">Solicito acceso a informacion publica de oficio de interposicion de denuncia del mes de enero al mes de marzo de 2021 por parte de la trabajadora maria eugenia dueñez pulgarin trabajadora de la contraloria interna de la secretaria de educacion del estado de durango por el asunto de violencia de genero en contra de la señora maria eugenia dueñez pulgarin </t>
  </si>
  <si>
    <t>SOLICITANTE</t>
  </si>
  <si>
    <t xml:space="preserve">Solicito todos los documentos relacionados, por ejemplo de forma enunciativa más no exclusiva, el contrato en su versión pública, convenios modificatorios, pruebas de entregables, estatus del contrato, importe, proveedor, de los contratos: 1. IO-009000963-N190-2014 Servicios en Materia Legal; con Constructora Paco, S.A. de C.V., Corporativo Galis S. A. firmado entre la SCT y la empresa Servicios en Materia Legal. El contrato está identificado en la siguiente liga de compranet: https://compranet.hacienda.gob.mx/esop/guest/go/opportunity/detail?opportunityId=458677 2. 2014-18-CF-A-075-W-00-2014 que se encuentra en la liga de compranet https://compranet.hacienda.gob.mx/esop/guest/go/opportunity/detail?opportunityId=372577 3. REHABILITACION DE PAVIMENTO AGS-ZAC 10+500 AL 20+500 que se encuentra en la liga de compranet https://compranet.hacienda.gob.mx/esop/guest/go/opportunity/detail?opportunityId=342219 4. 3-W-CB-A-599-W-0-3 que se encuentra en la liga de compranet https://compranet.hacienda.gob.mx/esop/guest/go/opportunity/detail?opportunityId=298066 5. 3-W-CB-A-510-W-0-3 que se encuentra en la liga de compranet https://compranet.hacienda.gob.mx/esop/guest/go/opportunity/detail?opportunityId=217962 6. Conservación periódica que se encuentra en la liga de compranet http://web.compranet.gob.mx:8000/pls/cnet2k2/C2ContratosOpU.detalle?p_numconobr=1WCBA503W01&amp;p_CveDep=00009&amp;p_CveUni=059&amp;p_NumeroLc=011&amp;p_AnioLc=2010&amp;ConSin=1 7. 2-W-CB-A-546-W-0-2 que se encuentra en la liga de compranet https://compranet.hacienda.gob.mx/esop/guest/go/opportunity/detail?opportunityId=137538 8. 3-W-CB-A-544-W-0-3 que se encuentra en la liga de compranet https://compranet.hacienda.gob.mx/esop/guest/go/opportunity/detail?opportunityId=266579 9. 3-W-CB-A-585-W-0-3 que se encuentra en la liga de compranet https://compranet.hacienda.gob.mx/esop/guest/go/opportunity/detail?opportunityId=286578 10. 3-W-CF-A-539-W-0-3 que se encuentra en la liga de compranet https://compranet.hacienda.gob.mx/esop/guest/go/opportunity/detail?opportunityId=261512 </t>
  </si>
  <si>
    <t>CLAUDIA  Ocaranza</t>
  </si>
  <si>
    <t xml:space="preserve">¿Cuánto fue el recurso económico (dinero) destinado para la construcción de Túnel Peatonal “El Durangueño” Boulevard Lic. Armando del Castillo Franco; Victoria de Durango y cuáles son los nombres de las personas físicas y morales que fueron encargadas de la dirección y supervisión de los trabajos? </t>
  </si>
  <si>
    <t xml:space="preserve"> Quiero saber cuál es la cantidad de inversión de la infraestructura eléctrica de la obra conversión de cableado aéreo a subterráneo de fibra óptica de la cetic, ssp, c5 y municipio, en la ciudad de Durango, Dgo. Indicar el desglose de los sueldos que percibieron los empleados de dicha obra y el gasto en los materiales utilizados. </t>
  </si>
  <si>
    <t>JESUS DANUEL ARREOLA</t>
  </si>
  <si>
    <t xml:space="preserve">¿Quien fue el ganador de la licitación para la construcción del puente Nelly campobello? ¿Cual fue el presupuesto y cuál fue el costo real de la construcción? </t>
  </si>
  <si>
    <t xml:space="preserve"> quiero saber ¿cuando concluye la construcción del puente del bulevar Francisco Villa? Y ¿cual es el presupuesto de el puente del boulevard Francisco villa?</t>
  </si>
  <si>
    <t>MARIPOSA LECHUGA</t>
  </si>
  <si>
    <t>LEY DE ASOCIACIONES PUBLICO PRIVADAS - REGLAMENTO DE LA LEY DE ASOCIACIONES PUBLICO PRIVADAS</t>
  </si>
  <si>
    <t xml:space="preserve"> Ultimate Orbis Telecomm S.A. de C.V.</t>
  </si>
  <si>
    <t>¿Cuánto costó haber detenido la construcción de la obra del puente Francisco Villa a causa de las inconformidades de los colectivos ambientalistas?</t>
  </si>
  <si>
    <t>TONY STARK</t>
  </si>
  <si>
    <t xml:space="preserve"> Por este medio solicito a Usted tenga a bien expedirme 2 copias certificadas del porcentaje de la utilidad propuesto por esta empresa para el contrato No. SECOPE-FAFEF-DC-097-20, relativo a Construcción de Calle Allende a base de concreto hidraúlico en la cabecera municipal de Guadalupe Victoria, Dgo., celebrado por la SECOPE y esta empresa AGROINDUSTRIAS FORESTAL Y TRANSPORTE LOBO, S. DE R.L. DE C.V.</t>
  </si>
  <si>
    <t>JUAN MATEO CORREA</t>
  </si>
  <si>
    <t xml:space="preserve">Solicito la siguiente información referente al "Obelisco de los Insurgentes", ubicado a un costado de la carretera Durango a Parral en el kilómetro 9, frente al fracc. Los Agaves. 1.-¿Por qué motivo se llevó a cabo dicho obelisco en ese lugar? 2.-¿Cuánto costó en total esa obra, cuanto tiempo se llevó para terminar la obra y cuál es el nombre de la empresa o constructora que lo realizó? 3.-¿El lugar en que está ubicado dicho Obelisco es propiedad privada o es propiedad del Gobierno? 4.-¿Ciudadanos o turistas pueden visitar este lugar de manera libre? de ser de ésta manera, en que horarios se puede visitar y tiene algún costo? 5.-¿Hay alguna persona o personas encargadas de este lugar? sí es de esta manera, esta persona o personas reciben el pago de una nómina quincenal, cuál es el monto que se le paga? 6.-¿En qué dependencia puedo obtener más información histórica sobre los hechos ocurridos en donde se encuentra este obelisco. </t>
  </si>
  <si>
    <t>MARCOS VALDIVIA</t>
  </si>
  <si>
    <t xml:space="preserve"> Buenas tardes, soy Isabel Chávez Nápoles, a sus ordenes; espero que quien reciba mi solicitud se encuentre muy bien. Soy estudiante de derecho en la Universidad Juárez del Estado de Durango y en mi clase de Informática Jurídica me pidieron escoger alguna secretaría que me llamara la atención para hacerle algunas preguntas sobre información que quisiera saber, estas son las siguientes: 1-¿Qué tanto aporta el sector turista a la economía mexicana? 2-De ese porcentaje de dinero que aporta la secretaría a la economía mexicana, ¿En que es utilizado? Y eso sería todo, espero recibir una respuesta lo más pronto posible, ¡muchísimas gracias!</t>
  </si>
  <si>
    <t>ISABEL CHAVEZ</t>
  </si>
  <si>
    <t>¿Cuánto aporta el sector turismo a la economía total del Estado de Durango?</t>
  </si>
  <si>
    <t>Jacktsiry SOLANO</t>
  </si>
  <si>
    <t>PAULINA ALEJANDRA</t>
  </si>
  <si>
    <t>MARTHA ARACELI CASTREJON</t>
  </si>
  <si>
    <t>Se anexa documento de solicitud</t>
  </si>
  <si>
    <t xml:space="preserve">En oficio CG/DPE/921/2021 emitido por la Coordinación de instituciones formadoras de docentes se expresa que la convocatoria para participar en el proceso de promoción de la clave 071012E7235000200040 fue emitida el día 2 de julio de 2021. En tal sentido solicito se me informe dónde fue publicada dicha convocatoria, de qué manera se difundió la existencia de la misma y si contenía los sellos y firmas correspondientes para ser considerada válida. No omito expresar que la falsedad de información constituye un delito.
Datos complementarios: Seguimiento a solicitud de folio No. 100177700000821 asignado por el Sistema de solicitudes de acceso a la información.
</t>
  </si>
  <si>
    <t xml:space="preserve">mecanismo para acceder a una beca de educación media superior y superior. becas autorizadas que tiene la entidad de Durango a nivel educación media superior y superior en el periodo de 2021 y 2022. padrón de beneficiarios que ya fueron dados de alta en el sistema de becas para el nivel medio superior y superior durante el periodo de 2020, 2021 y 2022 </t>
  </si>
  <si>
    <t>ALEJANDRO NEVAREZ</t>
  </si>
  <si>
    <t>Solicito el área de adscripción, funciones que desarrolla y sueldo (talones de pago quincenales) del funcionario publico NASSER LEONAREL CERVANTES HERNANDEZ en los meses (enero a octubre) del año 2021</t>
  </si>
  <si>
    <t>JUAN RUIZ</t>
  </si>
  <si>
    <t xml:space="preserve">Porcentaje de alumnos que gozan de educación superior en Durango, durante el periodo 2020-2021. • De igual forma saber pedir la lista de jóvenes escritos a escuelas públicas y privadas. • Es bien sabido que cierto porcentaje de sus alumnos egresados continúan en educación superior (universidad). Esta institución cuenta con métodos que son fundamentales para el alumno, tanto mental como profesionalmente. </t>
  </si>
  <si>
    <t>ANGEL MORENO</t>
  </si>
  <si>
    <t>¿Cuántos vehículos oficiales hay en la secretaría? Marcas, años y colores</t>
  </si>
  <si>
    <t xml:space="preserve">Dirección de Recursos Humanos de la Secretaria de Educación del Estado de Durango. Presente. El que suscribe, C. Antonio de Jesús Suárez Alemán, me permito por este medio dar seguimiento a la respuesta que medan por medio del oficio DPE/4488/2021 relativa a la información de la Licitación Pública Nacional Número LP/E/SEED/03/2020 para la Contratación del Seguro de Vida para Trabajadores Sindicalizados y de Confianza del Personal Activo y Jubilado del Magisterio Estatal del Sector Educativo, por el periodo de contratado, siendo este de las 00:01 hrs del 01 de febrero del 2020 y hasta las 24:00 hrs del 31 de diciembre de 2020. En donde los resultados del proceso fueron a favor de la compañía Grupo Nacional Provincial S.A.B., por la cantidad de $38,157,337,.94 pesos 94/100 m.n., con el fin de solicitar de su amable colaboración para poder obtener la siguiente información; 1.- Siniestralidad a detalle en formato Excel de la vigencia actual 2021 en donde contenga los siguientes datos; Número de siniestros ocurridos en cada vigencia. Número de siniestro. Fecha en que ocurre cada uno de los siniestros. Suma pagada por el siniestro con el fin de conocer el comportamiento de la póliza y estar en igualdad de condiciones de participación de la compañía que actualmente brinda el servicio, ya que es un dato muy importante y con el fin de poder obtener información para de esta forma poder apreciar el riesgo correctamente buscando poder realizar un estudio de vulnerabilidad adecuado y poder ofertar una prima que resulte más conveniente a la convocante en cuanto a precios, pero con las mismas características solicitadas en las bases del próximo proceso de licitación y una mejor atención. Esto con fundamento en La Ley De Adquisiciones, Arrendamientos Y Servicios del Estado de Durango, en los Artículos 3 Fracción V, 7 Fracción I, 8 Fracción IX Y XII, 14, 16 Fracción II, III Y IV. Uno de los grandes retos de la Administración Pública, es la de transparentar los procedimientos, mediante los cuales se aplican y ministran los recursos federales canalizados al Estado y Ayuntamientos y la utilización del recurso propio, con el objetivo fundamental de erradicar prácticas nocivas que van en detrimento del patrimonio del Estado y por ende eficientar los recursos, permitiendo así el desarrollo social. Sin más por el momento me despido quedando de ustedes a la orden y en espera de su amable respuesta por medio del correo; antonio.suarez.aleman89@gmail.com. </t>
  </si>
  <si>
    <t>se anexa solicitud de Información</t>
  </si>
  <si>
    <t>GRACIELA NOHEMI</t>
  </si>
  <si>
    <t xml:space="preserve">A partir del Programa Nacional de inglés, les solicito que me den la siguiente información para el periodo lectivo actual: - Matrícula del 6o. año de primaria - Matrícula del 3er. año de secundaria - Número total de docentes en PRONI - Número total de docentes certificados por CENNI Gracias por su atención al presente </t>
  </si>
  <si>
    <t>GR TABLA</t>
  </si>
  <si>
    <t xml:space="preserve">Solicito copias simples del Formato Único de Personal (FUP), copia del oficio de adscripción de las plazas que he ocupado. (año 2021) -Copias del último talón de pago. -Copia de la constancia de servicio actualizada.
Datos complementarios: Personal administrativo federalizado, centro de trabajo: Oficina de Enlace para acciones de fortalecimiento de Educación Preescolar y Primaria (Programas Compensatorios)
</t>
  </si>
  <si>
    <t>ISMAEL ALAVARADO</t>
  </si>
  <si>
    <t xml:space="preserve">Quiero saber si el Profesor Tomas Martínez Flores recibe pago actualmente de la escuela Primaria Juan de la Barrera turno Matutino en Cuencamé, Dgo. Con Clave: 10DPR0900V. Solicito Recibos de pago del ciclo escolar 2018-2019, 20019-2020 y 2021 del Profesor Tomas Martínez Flores recibe pago actualmente de la escuela Primaria Juan de la Barrera turno Matutino en Cuencamé, Dgo. Con Clave: 10DPR0900V. </t>
  </si>
  <si>
    <t>ALEJANDRO SARACHO</t>
  </si>
  <si>
    <t>Quiero saber si el Profesor Humberto Antonio Hita Ríos recibe pago actualmente de la escuela Primaria Distribuidores Nissan 46 turno Vespertino en Cuencamé, Dgo. Con Clave: 10DPR1535V Solicito Recibos de pago del ciclo escolar 20019-2020 y 2021 del Profesor Humberto Antonio Hita Ríos recibe pago actualmente de la escuela Primaria Distribuidores Nissan 46 turno Vespertino en Cuencamé, Dgo. Con Clave: 10DPR1535V</t>
  </si>
  <si>
    <t xml:space="preserve">Necesito el Historial clínico de mi madre porque no lo están pidiendo de CONDUSEF para poder realizar una cancelación de una deuda que ella tenía en el banco
Datos complementarios: Ella pertenecía al Hospital General Dr Santiago Ramón y Cajal Durango, Dgo.
</t>
  </si>
  <si>
    <t>JULIA GONZALEZ</t>
  </si>
  <si>
    <t xml:space="preserve">Sistema Estatal de Telesecundarias Dirección de Administración y Finanzas De la Secretaría de Educación del Gobierno del Estado. Dirección de Recursos Humanos de SETEL Presente: El que suscribe, C. Antonio de Jesús Suárez Alemán, me permito por este medio dar seguimiento a la Licitación por Convocatoria Pública Nacional Número LP/E/SEED/002/2021, relativa a la contratación del seguro de vida para el personal del Sistema Estatal de Telesecundarias., por el periodo contratado siendo este de las 00:01 hrs del día 1 de febrero del 2021 y hasta las 24:00 hrs al 31 de Diciembre del 2021., de la cual el resultado fue a favor de la compañía THONA SEGUROS S.A. DE C.V., por la cantidad de $6,031,948.19 pesos 19/100 M.N. Con el fin de poder obtener la siguiente información para estar en igualdad de condiciones de participación que la compañía que actualmente brinda el servicio y de esta forma poder apreciar el riesgo buscando poder realizar un estudio de vulnerabilidad adecuado y poder ofertar una prima que resulte más conveniente a la convocante en cuanto a precios, pero con las mismas características solicitadas en las bases del próximo proceso de licitación. 1.- Siniestralidad a detalle en formato Excel de la vigencia actual 2021 en donde contenga los siguientes datos; Número de siniestros ocurridos en cada vigencia. Número de siniestro. Fecha en que ocurre cada uno de los siniestros. Suma pagada por el siniestro con el fin de conocer el comportamiento de la póliza y estar en igualdad de condiciones de participación de la compañía que actualmente brinda el servicio, ya que es un dato muy importante y con el fin de poder obtener información para de esta forma poder apreciar el riesgo correctamente buscando poder realizar un estudio de vulnerabilidad adecuado y poder ofertar una prima que resulte más conveniente a la convocante en cuanto a precios, pero con las mismas características solicitadas en las bases del próximo proceso de licitación y una mejor atención. Esto con fundamento en La Ley De Adquisiciones, Arrendamientos Y Servicios del Estado de Durango, en los Artículos 3 Fracción V, 7 Fracción I, 8 Fracción IX Y XII, 14, 16 Fracción II, III Y IV. Uno de los grandes retos de la Administración Pública, es la de transparentar los procedimientos, mediante los cuales se aplican y ministran los recursos federales canalizados al Estado y Ayuntamientos y la utilización del recurso propio, con el objetivo fundamental de erradicar prácticas nocivas que van en detrimento del patrimonio del Estado y por ende eficientar los recursos, permitiendo así el desarrollo social. Sin más por el momento me despido quedando de ustedes a la orden y en espera de su amable respuesta por medio del correo; antonio.suarez.aleman89@gmail.com. </t>
  </si>
  <si>
    <t xml:space="preserve"> En materia de disciplina financiera, se solicita cuando fue creado el fideicomiso estatal para atención a la población afectada y los daños causados a la infraestructura pública estatal ocasionados por la ocurrencia de desastres naturales y el fondo estatal para compensar la caída de ingresos de libre disposición; sus saldos desde 2016 y el ejercicio de estos recursos también desde 2016.</t>
  </si>
  <si>
    <t>OMAR HUMBERTO</t>
  </si>
  <si>
    <t xml:space="preserve"> Conforme al Artículo 6º de la Constitución Política de los Estados Unidos Mexicanos requiero la siguiente información: 1.- ¿Cuánto gastan ya sea por alquilar, dar mantenimiento, pagos de servicios, pago de trabajadores que se encuentran laborando en la Representación del gobierno de Durango en la Ciudad de México? 2.- Lo anterior es del periodo 1 de enero de 2020 al 1 de septiembre de 2021, de manera desglosada por mes. 3.- Dónde se encuentra ubicadas las oficinas de esa representación en la Ciudad de México. 4.- Favor de no evadir la respuesta a esta obligación y derecho con argumentos de que es propiedad del Gobierno del Estado o no cuentan con esa información. Algún costo deben generar esas oficinas. 5.- En caso de haber adquirido el inmueble favor de indicarlo y especificar que costo tuvo, el año cuando se compró, ya que se trata de recursos públicos. </t>
  </si>
  <si>
    <t xml:space="preserve">Buenas tardes. Estoy dentro de el listado de "Montos pagados por Ayudas y Subsidios" del Cuarto trimestre 2014 por parte del Gobierno del Estado de Durango. Emitido por la CONAC . Por lo que solicito la entrega del monto ahí indicado $ 7,399.46 misma cantidad que nunca fue notificada y no ha sido cobrada. Mi nombre: Manuel Alonso Castro Davila
Datos complementarios: La información anteriormente descrita se encuentra publicada en el portal de la SHCP: http://www.shcp.gob.mx/conac/Entidades%20Federativas%20Implementacin/2014/Cuarto%20Trimestre/Durango/046_2111_310115t04_10000.pdf Anexo archivo, pagina 98
</t>
  </si>
  <si>
    <t xml:space="preserve">Solicito que se me entregue los montos asignados en las Leyes de Ingresos del Estado de Durango aprobadas y, si existieran, las modificadas para los años 2019, 2020 y 2021, en formato de Excel o CSV donde se pueda leer los importes para los rubros establecidos en el Clasificador por Rubros de Ingresos, como mínimo al segundo nivel (tipo), de la Norma para armonizar la presentación de la información adicional a la iniciativa de la Ley de Ingresos. Lo anterior fundamentado en: Ley General de Transparencia. Define en su Artículo 3. como “Datos abiertos” los que pueden ser usados, reutilizados y redistribuidos, y en su Artículo 51 establece que se debe de promover la utilización de este tipo de formatos. Así mismo, se establece en: Artículo 70. En la Ley Federal y de las Entidades Federativas se contemplará que los sujetos obligados pongan a disposición del público y mantengan actualizada, en los respectivos medios electrónicos, de acuerdo con sus facultades, atribuciones, funciones u objeto social, según corresponda, la información, por lo menos, de los temas, documentos y políticas que a continuación se señalan: XXI. La información financiera sobre el presupuesto asignado, así como los informes del ejercicio trimestral del gasto, en términos de la Ley General de Contabilidad Gubernamental y demás normatividad aplicable; XLIII. Los ingresos recibidos por cualquier concepto señalando el nombre de los responsables de recibirlos, administrarlos y ejercerlos, así como su destino, indicando el destino de cada uno de ellos; Artículo 71. Además de lo señalado en el artículo anterior de la presente Ley, los sujetos obligados de los Poderes Ejecutivos Federal, de las Entidades Federativas y municipales, deberán poner a disposición del público y actualizar la siguiente información I. En el caso del Poder Ejecutivo Federal, los poderes ejecutivos de las Entidades Federativas, el Órgano Ejecutivo del Distrito Federal y los municipios: b) El presupuesto de egresos y las fórmulas de distribución de los recursos otorgados; En la Ley General de Contabilidad Gubernamental se establece en su Artículo 61, la publicación de I. Leyes de Ingresos: a) Las fuentes de sus ingresos sean ordinarios o extraordinarios, desagregando el monto de cada una y, en el caso de las entidades federativas y municipios, incluyendo los recursos federales que se estime serán transferidos por la Federación a través de los fondos de participaciones y aportaciones federales, subsidios y convenios de reasignación; así como los ingresos recaudados con base en las disposiciones locales, y b) Las obligaciones de garantía o pago causante de deuda pública u otros pasivos de cualquier naturaleza con contrapartes, proveedores, contratistas y acreedores, incluyendo la disposición de bienes o expectativa de derechos sobre éstos, contraídos directamente o a través de cualquier instrumento jurídico considerado o no dentro de la estructura orgánica de la administración pública correspondiente, y la celebración de actos jurídicos análogos a los anteriores y sin perjuicio de que dichas obligaciones tengan como propósito el canje o refinanciamiento de otras o de que sea considerado o no como deuda pública en los ordenamientos aplicables. Asimismo, la composición de dichas obligaciones y el destino de los recursos obtenidos; De los lineamientos emitidos por el Consejo Nacional de Armonización Contable en la Norma para armonizar la presentación de la información adicional a la iniciativa de la Ley de Ingresos, publicada en el Diario Oficial de la Federación el 3 de abril de 2013, donde se especifica que se debe de presentar con la apertura del Clasificador por Rubros de Ingresos, como mínimo al segundo nivel (tipo), incluyendo sus importes </t>
  </si>
  <si>
    <t>aime prieto medrano</t>
  </si>
  <si>
    <t xml:space="preserve">Solicito que se me entregue los Presupuestos de Egresos del Estado de Durango aprobado y, si existiera, el modificado para los años 2019, 2020 y 2021, en formato de Excel o CSV donde se pueda leer el monto asignado para cada Objeto de Gasto para cada una de las Unidades Responsables, y las Unidades Presupuestales a las que pertenecen. Lo anterior fundamentado en: Ley General de Transparencia. Define en su Artículo 3. como “Datos abiertos” los que pueden ser usados, reutilizados y redistribuidos, y en su Artículo 51 establece que se debe de promover la utilización de este tipo de formatos. Así mismo, se establece en: Artículo 70. En la Ley Federal y de las Entidades Federativas se contemplará que los sujetos obligados pongan a disposición del público y mantengan actualizada, en los respectivos medios electrónicos, de acuerdo con sus facultades, atribuciones, funciones u objeto social, según corresponda, la información, por lo menos, de los temas, documentos y políticas que a continuación se señalan: XXI. La información financiera sobre el presupuesto asignado, así como los informes del ejercicio trimestral del gasto, en términos de la Ley General de Contabilidad Gubernamental y demás normatividad aplicable; Artículo 71. Además de lo señalado en el artículo anterior de la presente Ley, los sujetos obligados de los Poderes Ejecutivos Federal, de las Entidades Federativas y municipales, deberán poner a disposición del público y actualizar la siguiente información I. En el caso del Poder Ejecutivo Federal, los poderes ejecutivos de las Entidades Federativas, el Órgano Ejecutivo del Distrito Federal y los municipios: b) El presupuesto de egresos y las fórmulas de distribución de los recursos otorgados; En la Ley General de Contabilidad Gubernamental se establece en su Artículo 61, la publicación de II. Presupuestos de Egresos b) El listado de programas así como sus indicadores estratégicos y de gestión aprobados, y c) La aplicación de los recursos conforme a las clasificaciones administrativa, funcional, programática, económica y, en su caso, geográfica y sus interrelaciones que faciliten el análisis para valorar la eficiencia y eficacia en el uso y destino de los recursos y sus resultados De los lineamientos emitidos por el Consejo Nacional de Armonización Contable en la Norma para armonizar la presentación de la información adicional del Proyecto del Presupuesto de Egresos publicada en el Diario Oficial de la Federación el 3 de abril de 2013 se establece que se debe de presentar como mínimo con la apertura del Clasificador por Objeto de Gasto a segundo nivel, la Clasificación Administrativa a primer nivel, la Clasificación Funcional a primer nivel y la Clasificación por Tipo de Gasto. Teniendo como referencia el CLASIFICADOR POR OBJETO DEL GASTO Publicado en el Diario Oficial de la Federación el 09 de diciembre de 2009 a Partida Específica </t>
  </si>
  <si>
    <t xml:space="preserve">Solicito que se me entregue los Presupuestos de Egresos del Estado de Durango aprobado y, si existiera, el modificado para los años 2019, 2020 y 2021, en formato de Excel o CSV donde se pueda leer el monto asignado para cada Programa Presupuestal para cada una de las Unidades Responsables, así como sus descripciones, objetivos y matrices de indicadores. Lo anterior fundamentado en: Ley General de Transparencia. Define en su Artículo 3. como “Datos abiertos” los que pueden ser usados, reutilizados y redistribuidos, y en su Artículo 51 establece que se debe de promover la utilización de este tipo de formatos. Así mismo, se establece en: Artículo 70. En la Ley Federal y de las Entidades Federativas se contemplará que los sujetos obligados pongan a disposición del público y mantengan actualizada, en los respectivos medios electrónicos, de acuerdo con sus facultades, atribuciones, funciones u objeto social, según corresponda, la información, por lo menos, de los temas, documentos y políticas que a continuación se señalan: XXI. La información financiera sobre el presupuesto asignado, así como los informes del ejercicio trimestral del gasto, en términos de la Ley General de Contabilidad Gubernamental y demás normatividad aplicable; Artículo 71. Además de lo señalado en el artículo anterior de la presente Ley, los sujetos obligados de los Poderes Ejecutivos Federal, de las Entidades Federativas y municipales, deberán poner a disposición del público y actualizar la siguiente información I. En el caso del Poder Ejecutivo Federal, los poderes ejecutivos de las Entidades Federativas, el Órgano Ejecutivo del Distrito Federal y los municipios: b) El presupuesto de egresos y las fórmulas de distribución de los recursos otorgados; En la Ley General de Contabilidad Gubernamental se establece en su Artículo 61, la publicación de II. Presupuestos de Egresos b) El listado de programas así como sus indicadores estratégicos y de gestión aprobados, y c) La aplicación de los recursos conforme a las clasificaciones administrativa, funcional, programática, económica y, en su caso, geográfica y sus interrelaciones que faciliten el análisis para valorar la eficiencia y eficacia en el uso y destino de los recursos y sus resultados </t>
  </si>
  <si>
    <t>Se solicita: El contrato (póliza) de seguro de vida colectivo, contratado por Gobierno del Estado, cuyo descuento inicia para los trabajadores en activo, y que continúa una vez se pensionan. gracias!!</t>
  </si>
  <si>
    <t xml:space="preserve">Requiero la comprobación documental que muestre el monto exacto de la deuda pública de la entidad al mes de octubre de 2021. Cualquier documento, acta, informe, minuta que indique los adeudos de este gobierno o de los anteriores con instituciones bancarias, acreedores, empresas, trabajadores y otros. </t>
  </si>
  <si>
    <t>carlos espinosa</t>
  </si>
  <si>
    <t xml:space="preserve"> LEY DE ASOCIACIONES PUBLICO PRIVADAS - REGLAMENTO DE LA LEY DE ASOCIACIONES PUBLICO PRIVADAS</t>
  </si>
  <si>
    <t xml:space="preserve"> Gobierno del Estado de Durango Secretaria de Finanzas y Administración. Subsecretaría de Administración. Presente. El que suscribe, C. Antonio de Jesús Suárez Alemán, me permito por este medio dar seguimiento a la Licitación Pública Nacional Número EA-910002998-N1-2021, relativa a la Contratación Aseguramiento para Aeronaves, por el periodo contratado siendo este a partir de las 00:00 hrs del 01 de febrero de 2021 y concluirá el 31 de diciembre de 2021 a las 24:00 hrs. En donde la adjudicación del proceso fue a favor de la compañía AXA, por la cantidad de $123,122.40 USD. Con el fin de solicitar de su amable colaboración para poder obtener la siguiente información; 1.- Siniestralidad a detalle en formato Excel de la vigencia actual 2021 en donde contenga los siguientes datos; Número de póliza Número de inciso Número de siniestro Riesgo afectado (daños materiales, gastos médicos, responsabilidad bienes, responsabilidad civil personas, robo parcial o robo total) Características de vehículo (marca, modelo, número de serie, y placas de circulación Monto de reserva (deberá considerar la estimación inicial del daño) Nombre de los talleres o agencias a donde fueron asignados para su reparación Nombre de la dependencia asegurada Esto con fundamento en La Ley De Adquisiciones, Arrendamientos Y Servicios del Estado de Durango, en los Artículos 3 Fracción V, 7 Fracción I, 8 Fracción IX Y XII, 14, 16 Fracción II, III Y IV. Uno de los grandes retos de la Administración Pública, es la de transparentar los procedimientos, mediante los cuales se aplican y ministran los recursos federales canalizados al Estado y Ayuntamientos y la utilización del recurso propio, con el objetivo fundamental de erradicar prácticas nocivas que van en detrimento del patrimonio del Estado y por ende eficientar los recursos, permitiendo así el desarrollo social. Sin más por el momento me despido quedando de ustedes a la orden y en espera de su amable respuesta por medio del correo; antonio.suarez.aleman89@gmail.com. </t>
  </si>
  <si>
    <t>tony stark</t>
  </si>
  <si>
    <t>Solicito se precise los números de contrato y los montos del contrato celebrados entre la empresa Consulta Consultores Asociados en investigación de opinión, que tenga con el Gobierno del Estado de Durango, del año 2019, 2020 y 2021. También solicito la versión digitalizada de dichas contrataciones.</t>
  </si>
  <si>
    <t>lidia perez</t>
  </si>
  <si>
    <t>Solicito se me comparta de forma electrónica los archivos excel de la balanza de comprobación de enero-diciembre 2019, 2020, y los primeros 2 trimestres de 2021, hasta el último nivel de desagregación que exista en la contabilidad de la dependencia.</t>
  </si>
  <si>
    <t xml:space="preserve"> ¿QUÉ ORGANIGRAMA TIENE LA SECRETARÍA DE FINANZASY DE ADMINISTRACIÓN DEL ESTADO DE DURANGO EN EL AÑO 2021?</t>
  </si>
  <si>
    <t>diana berenice dominguez</t>
  </si>
  <si>
    <t xml:space="preserve"> Dentro del periodo del 1 de enero de 2010 a la fecha de esta solicitud, solicito una relación de gastos de este SUJETO OBLIGADO con las siguientes personas físicas y morales que aparecen en el documento adjunto a esta solicitud. Ahí se aprecia el RFC y la razón social de cada una de ellas. Es importante advertir que la información a entregar por el sujeto obligado se solicita con los siguientes datos: empresa proveedora, fecha de cada pago, RFC de la empresa y el monto de cada pago.</t>
  </si>
  <si>
    <t>silber alonso meza</t>
  </si>
  <si>
    <t xml:space="preserve">A quien corresponda: Por medio de la presente plataforma solicito a ustedes información referente a la compra, adquisición o servicio integral de compra de alimentos, servicio de alimentación, cafetería o similar para personas privadas de la libertad y/o Sistema Penitencio del Estado de 2019 a la fecha, siento la información requerida base, productos adquiridos, empresa adjudicada y monto adjudicado. En espera de sus amable respuesta quedamos en espera.
Datos complementarios: 
</t>
  </si>
  <si>
    <t>jorge barberi</t>
  </si>
  <si>
    <t>Pido las órdenes de compra de forma electrónica que se hayan emitido por concepto de pago de publicidad, espectáculos, prensa, imagen, difusión o cualquier otro semejante del año 2021, firmadas por la Secretaría de Finanzas y de Administración o el Despacho del Ejecutivo, la Dirección de Comunicación Social, Dirección de Imagen Institucional o su Dirección Administrativa.</t>
  </si>
  <si>
    <t>Solicito se me comparta de forma electrónica los documentos que fueron utilizados para acreditar los gastos por comprobar por concepto de viáticos (transporte, hospedaje, alimentos, entre otros) de la funcionaria púbica Raquel Leila Arreola Fallad, en el año 2021.</t>
  </si>
  <si>
    <t>Solicito conocer el nombre de las víctimas de cada disculpa pública o acto de reconocimiento de responsabilidad institucional por violación a derechos humanos que se han ofrecido entre los años 2000 y 2021.</t>
  </si>
  <si>
    <t>Favor de informar si en la Dependencia del Registro Civil, se encuentran registros de nacimiento y/o defunción a nombre de Jose Humberto Tamuada Zamarripa, David Mohamed Telles Contreras, Jorge Narciso Rivera Lopez . Por su atención gracias. Segunda solicitud.</t>
  </si>
  <si>
    <t>S ALEJANDRO CEPEDA</t>
  </si>
  <si>
    <t>¿Cuál es el salario del gobernador?</t>
  </si>
  <si>
    <t>SERGIO FERNANDEZ</t>
  </si>
  <si>
    <t xml:space="preserve">Responsabilidades fincadas en contra de funcionarios por el fraude cometido en contra de usuarios del Fovissste en Lerdo, Durango por la empresa GYASA (Graciano y Asociados, S. A.), propiedad del constructor Daniel Graciano Cuevas hace más de 10 años atrás, donde se involucró al Registro Público de la Propiedad de Gómez Palacio ya que Fovissste entregó el pago de las viviendas a la empresa pese a que contaban con gravamen.
Datos complementarios: 
</t>
  </si>
  <si>
    <t>LILIANA RINCON</t>
  </si>
  <si>
    <t xml:space="preserve"> a) Solicito que se me proporcione el acta de nacimiento de las siguientes personas: 1.- Agustina Martínez Sepúlveda 2.- Gabriel Jaquez Gallegos b) Solicito que se me proporcione copia en versión digital de todos los documentos o registros en los que conste derechos de propiedad o titularidad sobre bienes inmuebles o tierras ejidales o agrarias de las siguientes personas: 1.- Agustina Martínez Sepúlveda 2.- Gabriel Jaquez Gallegos
Datos complementarios: Esta información tiene el carácter de pública ya que se encuentra en poder de instituciones jurídicas que tienen registro público de personas, propiedad y titularidad de derechos.
</t>
  </si>
  <si>
    <t>Michael Cors</t>
  </si>
  <si>
    <t xml:space="preserve">Solicito que la Subdirección Jurídica de la Dirección General de Registro Civil del Estado de Durango, me informe lo siguiente: ¿Cual es el procedimiento a seguir respecto a mi solicitud de Corrección de Acta de Nacimiento enviada el domingo 24-octubre-2021 al correo electrónico ixchel.calderon@durango.gob.mx </t>
  </si>
  <si>
    <t>ROSA VELIA GUERRERO</t>
  </si>
  <si>
    <t>solicito todos los lineamientos, acuerdos resoluciones que se han emitido por ese órgano en materia de responsabilidades administrativas, fiscalización y rendición de cuentas y transparencia y protección de datos personales.</t>
  </si>
  <si>
    <t>NO MAS CORRUPCION</t>
  </si>
  <si>
    <t xml:space="preserve">Gracias por su atención, esta solicitud está relacionada a una Investigación nacional en materia de ética e integridad pública en las Secretarías Locales Anticorrupción del país. Se agradece su colaboración. 1. Este ente público es autónomo administrativamente del Congreso del Estado y del Poder Ejecutivo? Fundamente su respuesta con marco juridico 2. Este ente público cuenta con un Órgano Interno de Control (OIC) constituido? 3. Este ente público obliga a los y las funcionarias públicas adscritas al mismo a realizar su declaración patrimonial y de intereses? 4. Este ente público cuenta con Reglamento Interno? por favor anexe el enlace al documento 5. Este ente público cuenta con Código de Ética? por favor anexe el enlace al documento 6. Este ente público cuenta con Comité de Ética? por favor anexe el enlace actas de sesiones 7. Este ente público cuenta con Comité de Adquisiciones? por favor anexe el enlace actas de sesiones 8. ¿Cuáles son las fracciones en materia de obligaciones de transparencia que son aplicables a este ente público en materia de participación ciudadana? 9. Este ente público cuenta con Lineamientos para determinar los catálogos y publicación de información de interés público y para la emisión y evaluación de políticas de transparencia proactiva? 10. Este ente público cuenta con políticas de transparencia proactiva? por favor anexe evidencia 11. Este ente público ha realizado Reservas de Información pública? por favor anexe fichas de reserva de información pública 12. Este ente público ha implementado algún mecanismo de participación ciudadana en 2020-2021? 13. Por favor anexar los reportes de Riesgos de Control Interno, entregados al Órgano de Control Interno en el año en curso. 14. Para el Comité de Participación Ciudadana (CPC) de su Sistema Local Anticorrupción: ¿El CPC es considerado sujeto obligado en materia de transparencia? Anexe su tabla de aplicabilidad ¿El CPC realiza informes de resultados? Anexe informes de los últimos dos años. ¿Las personas integrantes del CPC realizan informes de resultados? Anexe informes de los últimos dos años. ¿Las personas integrantes del CPC realizan sus declaraciones patrimonial y de intereses? ¿Qué medidas toma el CPC para asegurar que sus integrantes no realicen actividades laborales fuera de lo estipulado en las leyes anticorrupción correspondientes que demarcan las labores de las personas integrantes del CPC? </t>
  </si>
  <si>
    <t>Quiero saber, cual es la perdida de vegetación arbolada en los últimos tres años, así como los programas que se están llevando acabo para la conservación y buen manejo de las áreas forestales.</t>
  </si>
  <si>
    <t>DULCE MARIPOSA</t>
  </si>
  <si>
    <t>Quisiera conocer si existe un documento que declare al lugar conocido "CAÑÓN DE FERNÁNDEZ" como una zona natural protegida, o alguna solicitud en trámite con ese fin. Esta zona se ubica en el municipio de Lerdo, se encuentra sobre el río Nazas, muy cerca de la presa Francisco Zarco y de la localidad Nuevo Graceros.</t>
  </si>
  <si>
    <t>ORGANIZACION PARA LA ASISTENCIA Y EVALUACION EN EL DESARROLLO HUMANO AC</t>
  </si>
  <si>
    <t xml:space="preserve">eseo saber el gasto anual en el consumo de fertilizantes e insumos para la producción de pino, maguey y otras especies en los invernaderos de esta secretaría </t>
  </si>
  <si>
    <t>RODOLFO GARCIA</t>
  </si>
  <si>
    <t>¿cual es situación actual del medio ambiente y los recursos naturales del país?</t>
  </si>
  <si>
    <t xml:space="preserve"> Por este medio solicito información acerca de las instituciones por entidad federativa que se encarguen de salvaguardar el bienestar de los animales, donde sus funciones sean prevenir el maltrato animal, rescate y cuidado, mediante un trabajo permanente y que atiendan denuncias de maltrato hacía los animales. Ademas de adjuntar por Estado el presupuesto asignado en 2020 y 2021, la localización del centro y su numero de contacto. A nivel federal cual es la institucion que se encarga de ello y que presupuesto ha optenido en 2017, 2018,2019,2020 y 2021.
Datos complementarios: Que opere como la brigada de vigilancia animal en la Ciudad de México
</t>
  </si>
  <si>
    <t>F J</t>
  </si>
  <si>
    <t>Solicito información del numero de toneladas de mármol extraídas en la sierra del sarnoso desde el primero de enero del 2019 hasta el 31 de diciembre del 2020. Así mismo, solicito información del numero de empresas o personas físicas/morales que tienen concesiones validas para llevar a cabo el corte de mármol legal en la sierra del sarnoso desde el año 2019 hasta el 18 de Octubre del 2021.</t>
  </si>
  <si>
    <t xml:space="preserve">A quien corresponda; En archivo adjunto encontrará solicitud de información. En espera de su valiosa respuesta, quedo a sus órdenes. Muchas gracias. </t>
  </si>
  <si>
    <t xml:space="preserve"> A quien corresponda; En archivo adjunto encontrará solicitud de información. En espera de su valiosa respuesta, quedo a sus órdenes. Muchas gracias. </t>
  </si>
  <si>
    <t xml:space="preserve">Solicito acceso a informacion publica a la COPRISED de la Secretaria de salud del estado de durango de: Copia simple de si la COPRISED DE LA SECRETARIA DE SALUD DEL ESTADO DE DURANGO SI AUTORIZO A LAS DEPENDENCIAS DEL GOBIERNO DEL ESTADO DE DURANGO DE APLICAR AROMATIZANTES AMBIENTALES EN SUS OFICINAS DE LAS DEPENDENCIAS COMO POR EJEMPLO DE LA SECRETARIA DE FINANZAS Y ADMINISTRACION, LA SECRETARIA DE EDUCACION DEL ESTADO DE DURANGO Y LA SECRETARIA DE LA CONTRALORIA Del ESTADO DE DURANGO Y SI AUTORIZO LA COPRISED DE LA SECRETARIA DE SALUD DEL ESTADO DE DURANGO CUALES SON LAS MARCAS DE AROMATIZANTES QUE AUTORIZO PARA QUE SE APLIQUEN EN ESTAS DEPENDENCIAS DEL GOBIERNO DEL ESTADO DE DURANGO Y SI LA COPRISED VIGILA A ESTAS DEPENDENCIAS EL USO CORRECTO DE LOS TAPETES SANITIZANTES PARA LOS ZAPATOS O SON CHAROLAS CON SANITIZANTE SIN TAPETE Y UNICAMENTE LLENO LA CHAROLA  CON MUCHO LIQUIDO SANITIZANTE.
Datos complementarios: 
</t>
  </si>
  <si>
    <t>INFORMANTE</t>
  </si>
  <si>
    <t xml:space="preserve"> Buen día, por este medio le envío un cordial saludo: Para nuestra asociación es de suma relevancia solicitar a su honorable Institución, el detalle de las piezas de medicamentos (grupos 010, 020, 030 y 040) en inventario del almacén o almacenes estatales de la Secretaría de Salud de Durango al cierre del mes de septiembre de 2021 (al 30 de septiembre), entendiéndose por piezas en inventario las piezas totales en stock o inventario al cierre de mes. El detalle de información que se requiere es el siguiente: clave de cuadro básico y descripción completa del medicamento, nombre del almacén o almacenes donde se encuentran en inventario los medicamentos, número de piezas totales en inventario al cierre de mes de cada clave de cuadro básico. La presente solicitud toma como base los Artículos 4, 7, 9, 13, 17,18, 19, 40, 43 y 63 (inciso VI) de la Ley General de Transparencia y Acceso a la Información Pública Gubernamental, y se considera que en los términos del Titulo Sexto, Capítulo Segundo Artículo 113 de la misma ley, la presente solicitud no está abarcando ninguna información considerada como reservada o confidencial. Muchas gracias.</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</si>
  <si>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ESPECÍFICO de las compras de medicamentos realizadas por la SECRETARÍA DE SALUD DEL ESTADO DE DURANGO, de los grupos: MEDICAMENTOS (GRUPO 010), VACUNAS (020), LÁCTEOS (GRUPO 030), ESTUPEFACIENTES Y PSICOTRÓPICOS (GRUPO 040), en el MES de SEPTIEMBRE DE 2021 (01 al 30 de SEPTIEMBRE). Con el siguiente detalle de información: Servicio o unidad medica donde se entregó el medicamento, mes de compra, tipo de evento (licitación, adjudicación directa o invitación a 3), número del tipo de evento, número de factura o contrato, proveedor que entregó, CLAVE DE CUADRO BÁSICO COMPLETA, descripción clara del medicamento, marca o fabricante, CANTIDAD DE PIEZAS, PRECIO UNITARIO E IMPORTE TOTAL POR CADA REGISTRO adquirido. Gracias por su amable atención.</t>
  </si>
  <si>
    <t>SERGIO OJEDA</t>
  </si>
  <si>
    <t xml:space="preserve">*Solicito el número de médicos especialiastas en Ginecología adscritos a la Secretaría de Salud del estado y desglosar cuántos de ellos laboran en Gómez Palacio,Lerdo, Tlahualilo y Mapimí *Solicito el número de médicos no objetores de conciencia en todo el estado y cuántos de ellos se concentran en Gómez Palacio,Lerdo, Tlahualilo y Mapimí *Solicito la cifra de abortos legales que se han practicado en los años 2019, 2020 y 2021 por las causales de violación, riesgo para la vida de la mujer y malformacones graves. También solicito la edad promedio de las mujeres que se sometieron a este procedimiento. </t>
  </si>
  <si>
    <t xml:space="preserve">: Buenos días Por este medio le envío atentos saludos, de acuerdo con la COMPRA CONSOLIDADA y CON RELACIÓN EN MATERIA DE ABASTO PARA EL INSTITUTO DE SALUD PARA EL BIENESTAR solicito de la manera más atenta Reporte de los insumos, bienes, medicamentos, material de curación o equipos recibidos por la entidad federativa en el periodo comprendido entre los días del 01 de ENERO al 08 de Octubre de 2021 o bien el último reporte emitido a favor del INSABI, describiendo los siguientes tópicos según la plataforma del Sistema Nacional de Distribución de Medicamentos (SNDM) y el documento de Excel enviado por INSABI, PARA SER LLENADO POR LAS ENTIDADES FEDERATIVAS con los siguientes tópicos: b.ESTADO c.PROVEEDOR d.CONTRATO f.PARTIDA ADJUDICADA g.No. DE ORDEN DE SUMINISTRO SNDM h.UNIDAD i.ADJUDICACIÓN l.CLAVEDESCRIPCIÓN m.PRECIO ADJUDICADO n.CLUES ALMACÉN r.DISTRIBUCIÓN PROVEEDOR s.OPERADOR LOGISTICO y.CANTIDAD RECIBIDA REPORTADA POR LA ENTIDAD FEDERATIVA ASOCIADO A ESTA SOLICITUD ES DE NUESTRO INTERÉS NOS PROPORCIONE SI LAS CLAVES SOLICITADAS CORRESPONDEN A COMPRA O SOLICITUD EXPEDITA A TRAVES DE LA COMPRA QUE REALIZO UNOPS 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 recepción y control de Medicamentos INSABI, como una instrucción directa de la institución mencionada (INSABI), de esta manera es posible que dicha información solicitada se encuentre en sus áreas de control de abasto. Gracias FAVOR DE ENVIAR LA INFORMACIÓN EN FORMATO Y PROGRAMA DE EXCEL U HOJA DE CÁLCULO. Gracias
Datos complementarios: 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 recepción y control de Medicamentos INSABI, como una instrucción directa de la institución mencionada (INSABI), de esta manera es posible que dicha información solicitada se encuentre en sus áreas de control de abasto. Gracias FAVOR DE ENVIAR LA INFORMACIÓN EN FORMATO Y PROGRAMA DE EXCEL U HOJA DE CÁLCULO. Gracias
</t>
  </si>
  <si>
    <t>JOSE LOPEZ LOPEZ</t>
  </si>
  <si>
    <t xml:space="preserve">Solicito conocer el fundamento jurídico para que la Comisión para la protección contra riesgos sanitarios de la entidad (O equivalente) autorice la comercialización, distribución o producción local de insumos de plaguicida, herbicida, fungicida, etc. </t>
  </si>
  <si>
    <t xml:space="preserve"> Ciudad de México 7 de Octubre 2021 Asunto: Solicitud de Tabulador de cuotas de recuperación. Por medio del presente, solicito de la manera más atenta el Tabulador de cuotas de recuperación para la Prestación de servicios de salud en las Unidades Médicas pertenecientes a los SSA del gobierno de Durango del presente año, o en su defecto, el tabulador más reciente, específicamente se pide que se incluyan variables como; clave y nombre del servicio. El siguiente listado es de las Unidades que pertenecen a SSA del Estado de Durango: HOSPITAL MUNICIPAL DEL NIÑO HOSPITAL INTEGRAL DE CANATLAN HOSPITAL REGIONAL DE CUENCAME HOSPITAL GENERAL DE DURANGO HOSPITAL DE SALUD MENTAL HOPSITAL INTEGRAL DE SIMON BOLIVAR HOSPITAL GENERAL DE GÓMEZ PALACIO HOSPITAL INTEGRAL LA GUAJOLOTA HOSPITAL GENERAL DE SANTA MARÍA DEL ORO HOSPITAL INTEGRAL DE PEÑON BLANCO HOSPITAL INTEGRAL DEL SALTO HOSPITAL INTEGRAL DE DE SAN JUAN DEL RÍO HOSPITAL GRAL. A SANTIAGO PAPASQUIARO HOSPITAL INTEGRAL EL DURAZNO HOSPITAL INTEGRAL DE SUCHIL HOSPITAL INTEGRAL DEL MEZQUITAL H.I.C. MAPIMI H.I.C. FRANCISCO I. MADERO HOSPITAL INTEGRAL DE NUEVO IDEAL HOSPITAL INTEGRAL DE LA COMUNIDAD DE LAS NIEVES HOSPITAL INTEGRAL TAMAZULA HOSPITAL INTEGRAL HUAZAMOTA HOSPITAL GENERAL LERDO. HOSPITAL INTEGRAL DE VILLA UNIÓN HOSPITAL INTEGRAL DE NAZAS HOSPITAL GENERAL 450 Sin más por el momento, reciba un cordial saludo quedo atenta. Ana Gabriela Hernández Cervantes </t>
  </si>
  <si>
    <t>ANA GABRIELA HERNANDEZ</t>
  </si>
  <si>
    <t>De acuerdo a la norma oficial NOM 051 que entró en vigor el mes de octubre del año pasado con el re etiquetado para alimentos y bebidas alcohólicas preenvasados ¿Su gobierno ha considerado un éxito está estrategia y que resultados les arrojo está medida de prevención a la mala salud, considerando que las industrias estaban en oposición a esta ley?</t>
  </si>
  <si>
    <t>SALVADOR ALEJANDRO ARREOLA</t>
  </si>
  <si>
    <t xml:space="preserve">¿Cómo ha sobrellevado el sector salud la implementación de tamices para detectar factores de riesgo o consumo de sustancias nocivas para la salud desde el inicio de la pandemia? </t>
  </si>
  <si>
    <t>PAMELA CAROLINA RIVERA</t>
  </si>
  <si>
    <t>Ejecución de sentencia, de fecha 09 de mayo de 2019, en el cual se dictaron los siguientes puntos resolutivos, bajo el articulo 739 de la ley federal del trabajo de aplicación suplementaria a la ley de materia y toda vez que la sentencia causando ejecutoria se autoriza al actuario ejecutor para que obtuvo el laudo a su favor en su domicilio., Así mismo siga prestando sus servicios para la patronal como auxiliar de enfermería a clave presupuestal M02036 adscrita al centro de salud rural disperso el Durazno Tamazula Durango. En mi demanda expuse que consistía en la cantidad de $610,933.32 (Son seiscientos diez mil novecientos treinta y tres con treinta y dos, centavos o centésimos en pesos 100/00 M.N) Cantidad que resultan de los siguientes conceptos $549,839.99 (Quinientos cuarenta y nueve mil ochocientos treinta y nueve con noventa y nueve centavos o centésimos Mn) Por concepto de quinquenios, la cantidad de $61,093.33 (Sesenta y un mil noventa y tres con treinta y tres, centavos o centésimos Mn), por diferencia salarial por diferencia salarial. Sin embargo, la Autoridad Responsable fue omisa en considerar que la carga de probar el cobro del laudo a mi favor que se omitió en desahogarla correctamente, en lugar de ello, sin fundamento alguno, me atribuyo la carga procesal de probar la base salarial al señalar en el Considerando el Laudo impugnado, lo siguiente: Se condeno a pagar el laudo por la cantidad mencionada, y en caso de no dar cumplimiento se daría paso al embargo de bienes suficientes que garantizaría el pago del mismo. Al considerar como violatorio de derechos humanos el actuar de la responsable, acudo a fin de que sean respetados. Violación que se hace valer al tenor de los conceptos de violación que se expresan en el capítulo respectivo. No sé ha dado ejecución a la sentencia del 09 de mayo 2019 a mi favor sin éxito alguno, a lo que se acudiendo a la audiencia del pasado 09 de julio del presente año, la cual se llevó en las instalaciones del jurídico de la SECRETARIA DE SALUD DEL ESTADO DE DURANGO, en donde se acordó procedencia al embargo encontrar de la misma bajo las cuentas bancarias 65508385471, 65508385440, a lo que la CCP. RUTH MARIA MARQUEZ BARRAZA DIRECTORA ADMINISTRATIVA DE LOS SSD, respondieron que esas cuentas son inembargables por el hecho de ser federales. Ejecución de un laudo dictado contra las dependencias y entidades estatales, ya que permite su cumplimiento, mediante el embargo de bienes propios o privados previstos en el numeral 4o. de la ley de la Convención Americana Sobre Derechos Humanos; es decir, siempre que no se trate de bienes de dominio público enlistados en el artículo 3o., o de las cuentas bancarias aperturadas a nombre de las dependencias y entidades, cuyos recursos se destinen al pago de obligaciones asumidas en ejercicio del presupuesto estatal. Lo anterior obedece a que el Estado es quien tiene encomendado el servicio público, es decir, satisfacer las necesidades de carácter general cuyo cumplimiento es preeminente y constituye una limitación al interés particular. A lo que solicito se me conceda informacion de los bienes propios o privados de Secretaria de Salud del Estado De Durango</t>
  </si>
  <si>
    <t>MAYRA CRISTINA MEJIA</t>
  </si>
  <si>
    <t xml:space="preserve"> *Solicito todos los registros y bases de datos disponibles del número de psiquiatras que laboran en el sistema de la Secretaría de Salud de Durango *Solicito un desglose por municipio y el cargo que tienen actualmente o función que desempeñan. *Solicito saber cuántos de estos psiquiatras están laborando en el Centro Integral de Salud Mental de Gómez Palacio</t>
  </si>
  <si>
    <t xml:space="preserve">copia digitalizada de estudios epidemiológicos relativos a los daños a la salud ocasionados por el hidroarsenicismo en municipios de La Laguna de Coahuila o Durango. Estadística sobre casos de cáncer de piel, pulmón, vejiga, enfermedad del pie negro, enfermedades cardiovasculares, abortos, enfermedad de bowen, queratosis y amputación de pies en La Laguna de Coahuila y Durango en los últimos 41 años. Información sobre campañas de detección y prevención de enfermedades relacionadas con el hidroarsenicismo en La Laguna de Durango y Coahuila en los últimos 41 años y monto de la inversión en las campañas mencionadas </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</si>
  <si>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ESPECÍFICO de las compras de medicamentos realizadas por la SECRETARÍA DE SALUD DEL ESTADO DE DURANGO, de los grupos: MEDICAMENTOS (GRUPO 010), VACUNAS (020), LÁCTEOS (GRUPO 030), ESTUPEFACIENTES Y PSICOTRÓPICOS (GRUPO 040), en los meses de ENERO (01 al 31 de ENERO), FEBRERO (01 al 28 de FEBRERO), MARZO (01 al 31 de MARZO), ABRIL (01 al 30 de ABRIL), MAYO (01 al 31 de MAYO), JUNIO (01 al 30 de JUNIO), JULIO (01 al 31 de JULIO), AGOSTO (01 al 31 de AGOSTO), SEPTIEMBRE (01 al 30 de SEPTIEMBRE), OCTUBRE (01 al 31 de OCTUBRE), NOVIEMBRE (01 al 30 de NOVIEMBRE) y DICIEMBRE (01 al 31 de DICIEMBRE) DE 2019. Con el siguiente detalle de información: Servicio o unidad medica donde se entregó el medicamento, mes de compra, tipo de evento (licitación, adjudicación directa o invitación a 3), número del tipo de evento, número de factura o contrato, proveedor que entregó, CLAVE DE CUADRO BÁSICO COMPLETA, descripción clara del medicamento, marca o fabricante, CANTIDAD DE PIEZAS, PRECIO UNITARIO E IMPORTE TOTAL POR CADA REGISTRO adquirido. Gracias por su amable atención.</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</si>
  <si>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ESPECÍFICO de las compras de medicamentos realizadas por la SECRETARÍA DE SALUD DEL ESTADO DE DURANGO, de los grupos: MEDICAMENTOS (GRUPO 010), VACUNAS (020), LÁCTEOS (GRUPO 030), ESTUPEFACIENTES Y PSICOTRÓPICOS (GRUPO 040), en los meses de ENERO (01 al 31 de ENERO), FEBRERO (01 al 28 de FEBRERO), MARZO (01 al 31 de MARZO), ABRIL (01 al 30 de ABRIL), MAYO (01 al 31 de MAYO), JUNIO (01 al 30 de JUNIO), JULIO (01 al 31 de JULIO), AGOSTO (01 al 31 de AGOSTO), SEPTIEMBRE (01 al 30 de SEPTIEMBRE), OCTUBRE (01 al 31 de OCTUBRE), NOVIEMBRE (01 al 30 de NOVIEMBRE) y DICIEMBRE (01 al 31 de DICIEMBRE) DE 2018. Con el siguiente detalle de información: Servicio o unidad medica donde se entregó el medicamento, mes de compra, tipo de evento (licitación, adjudicación directa o invitación a 3), número del tipo de evento, número de factura o contrato, proveedor que entregó, CLAVE DE CUADRO BÁSICO COMPLETA, descripción clara del medicamento, marca o fabricante, CANTIDAD DE PIEZAS, PRECIO UNITARIO E IMPORTE TOTAL POR CADA REGISTRO adquirido. Gracias por su amable atención.</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</si>
  <si>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ESPECÍFICO de las compras de medicamentos realizadas por la SECRETARÍA DE SALUD DEL ESTADO DE DURANGO, de los grupos: MEDICAMENTOS (GRUPO 010), VACUNAS (020), LÁCTEOS (GRUPO 030), ESTUPEFACIENTES Y PSICOTRÓPICOS (GRUPO 040), en los meses de ENERO (01 al 31 de ENERO), FEBRERO (01 al 28 de FEBRERO), MARZO (01 al 31 de MARZO), ABRIL (01 al 30 de ABRIL), MAYO (01 al 31 de MAYO), JUNIO (01 al 30 de JUNIO), JULIO (01 al 31 de JULIO), AGOSTO (01 al 31 de AGOSTO), SEPTIEMBRE (01 al 30 de SEPTIEMBRE), OCTUBRE (01 al 31 de OCTUBRE), NOVIEMBRE (01 al 30 de NOVIEMBRE) y DICIEMBRE (01 al 31 de DICIEMBRE) DE 2020. Con el siguiente detalle de información: Servicio o unidad medica donde se entregó el medicamento, mes de compra, tipo de evento (licitación, adjudicación directa o invitación a 3), número del tipo de evento, número de factura o contrato, proveedor que entregó, CLAVE DE CUADRO BÁSICO COMPLETA, descripción clara del medicamento, marca o fabricante, CANTIDAD DE PIEZAS, PRECIO UNITARIO E IMPORTE TOTAL POR CADA REGISTRO adquirido. Gracias por su amable atención.</t>
  </si>
  <si>
    <t xml:space="preserve">buen día por este medio me dirijo ustedes para solicitar su ayuda con un documento que me están solicitando en la empresa, el día 17 de noviembre del 2020 me contagie de covid-19 me hicieron la prueba el hospital general que en tres días me entregan los resultados, y me entregaron la cédula del SISVER y e están solicitando la prueba medica o prueba de laboratorio por eso pido de su ayuda
Datos complementarios: la cédula SISVER me la hizo la doc. claudia elena suarez ramirez con ced. prof. 09707428 y ella me ego la prueba medica o la prueba de laboratorio que no me iva a entregar nada que le hiciera como pueda y que me quejara con quien yo quiera que no me va entregar nada y asta la fecha no me a entregado nada
</t>
  </si>
  <si>
    <t>Agradeciendo la siguiente información: 1.- ¿La(s) Unidad(es) a cargo de la Dependencia/Instituto ofrecen Cuidados Paliativos Pediátricos (CPP)? ¿Cuantas? 2.- En caso de ser positiva la respuesta, solicitamos de cada una de ellas : 2.1.- Unidad, Tipología, Estado, Ciudad, CLUES, Responsable del Área, correo de contacto. 2.2.- ¿Cuenta con área física exclusiva para CPP) 2.3.- ¿El servicio es independiente de Cuidados para adultos? 2.4.- Fecha de inicio de atención en CPP en su unidad 2.5.-¿Ofrecen CP Perinatales? 3.- Equipo 3.1.- ¿Cuenta con equipo multidisciplinario? En caso de ser positivo 3.1.1- ¿Cuantos de cada una de los siguientes? (pediatras, pediatra paliativista, anestesiólogo/algólogo, pediatra general, especialista de alguna rama pediátrica, enfermería, psicología, trabajo social) 3.2..- El servicio depende de: (área, departamento, jefatura o según competa) 3.3.- Días y horarios de atención presencial, de atención telefónica. 3.4.- Brinda atención domiciliaria (Días y horarios) 4.- Medicamentos 4.1- El equipo o servicio cuenta con provisión constante de opioides (Morfina Inyectable, Morfina tabletas, Morfina suspension oral, Morfina suspension gotas, Buprenorfina Inyectable, Buprenorfina sublinguales, Buprenorfina Transdérmica, Fentanyl inyectable, Fentanyl Transdérmico, Oxicodona oral, Oxicodona Inyectable, Metadona Inyectable, Metadona oral tabletas, Metadona oral gotas, Hidromorfona Inyectable, Hidromorfona oral, Tapentadol oral, Tramadol Inyectable, Tramadol tabletas, Tramadol gotas) 5.-Estadística 5.-1 Número de pacientes atendidos en 2019 5.2 Porcentaje de pacientes con diagnóstico oncológicos y no oncológico (desglosar perinatales) 5.3 Porcentaje de población por grupos de edad pedíatricos (0 a 28 días, 1-3 años, 3-5 años, 6-12 años, &gt;12 años) 5.4 ¿Cuenta con políticas de transición de Adolescentes a Adultos? 6.-Enseñanza 6.1 ¿cuenta con programa de formación en CPP? (Características) Gracias.</t>
  </si>
  <si>
    <t>PALIATIVOS PEDIATRICOS</t>
  </si>
  <si>
    <t xml:space="preserve"> "1) Se le solicita atentamente que nos proporcione la base de datos, registros de salida de sistema de información o mecanismo de control que utilice, asociado a todas las recetas emitidas por los Servicios Estatales de Salud en la entidad en los meses de agosto y septiembre de 2021 y que contemple, cuando menos, las siguientes variables: Jurisdiccion sanitaria o distrito de salud Unidad Médica (CLUES) Nivel de atención Tipo de unidad médica Tipo de documento Folio de documento Fecha de consulta Motivo de consulta Fecha de emisión Fecha de entrega en farmacia Clave de medicamento Descripción de medicamento Cantidad prescrita Cantidad entregada Clave del médico Nombre del médico Especialidad del médico 2) Se le solicita atentamente que nos proporcione la base de datos, registros de salida de sistema de información o mecanismo de control que utilice, asociado a todas las recetas surtidas totalmente por los Servicios Estatales de Salud en la entidad en los meses de agosto y septiembre de 2021. 3) Se le solicita atentamente que nos proporcione la base de datos, registros de salida de sistema de información o mecanismo de control que utilice, asociado a todas las recetas surtidas parcialmente por los Servicios Estatales de Salud en la entidad en los meses de agosto y septiembre de 2021. 4) Se le solicita atentamente que nos proporcione la base de datos, registros de salida de sistema de información o mecanismo de control que utilice, asociado a todas las recetas que no fueron surtidas por los Servicios Estatales de Salud en la entidad en los meses de agosto y septiembre de 2021. 5) Se le solicita atentamente que nos proporcione la base de datos, registros de salida de sistema de información o mecanismo de control que utilice, asociado a las existencias e inexistencias de medicamentos e insumos en los Servicios Estatales de Salud de la entidad en los meses de agosto y septiembre de 2021. "</t>
  </si>
  <si>
    <t>OSCAR MEJIA</t>
  </si>
  <si>
    <t xml:space="preserve">Secretaria de Salud. Servicios de Salud de Durango. Dirección de Recursos Humanos. El que suscribe, C. Antonio de Jesús Suárez Alemán, me permito por este medio dar seguimiento a la Licitación Pública Nacional Número LA-910006991-E25-2021, para la contratación de seguro de vida institucional por el periodo contratado siendo este de las 00:01 horas del primer día del mes de agosto de 2021 y concluye a las 24:00 horas del día 31 de diciembre de 2021. de la cual el resultado fue a favor de la compañía METLIFE MÉXICO, S.A., por la cantidad de $1,640,825.40 pesos 40/100 M.N. Con el fin de poder obtener la siguiente información para estar en igualdad de condiciones de participación que la compañía que actualmente brinda el servicio y de esta forma poder apreciar el riesgo buscando poder realizar un estudio de vulnerabilidad adecuado y poder ofertar una prima que resulte más conveniente a la convocante en cuanto a precios, pero con las mismas características solicitadas en las bases del próximo proceso de licitación. 1.- Siniestralidad de los años 2020 y 2021 en archivo y formato Excel que contenga lo siguiente; • Número de siniestros ocurridos. • Fecha en que ocurre cada uno de los siniestros. • Fecha en que se documenta cada siniestro y fecha de pago. • Cobertura afectada. • Estatus del pago del siniestro • Cantidad pagada por cada siniestro. • Número de siniestros reportados, pero no documentados. • Número de siniestros pendientes de pago. 2.- Listado en archivo y formato Excel de los empleados asegurados con el cual se cotizó el seguro contratado. Esto con fundamento en La Ley De Adquisiciones, Arrendamientos Y Servicios del Estado de Durango, en los Artículos 3 Fracción V, 7 Fracción I, 8 Fracción IX Y XII, 14, 16 Fracción II, III Y IV. Uno de los grandes retos de la Administración Pública, es la de transparentar los procedimientos, mediante los cuales se aplican y ministran los recursos federales canalizados al Estado y Ayuntamientos y la utilización del recurso propio, con el objetivo fundamental de erradicar prácticas nocivas que van en detrimento del patrimonio del Estado y por ende eficientar los recursos, permitiendo así el desarrollo social. Sin más por el momento me despido quedando de ustedes a la orden y en espera de su amable respuesta por medio del correo; antonio.suarez.aleman89gmail.com </t>
  </si>
  <si>
    <t xml:space="preserve"> 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ESPECÍFICO de las compras y entradas de medicamentos realizadas por la SECRETARÍA DE SALUD DEL ESTADO DE DURANGO de los grupos: MEDICAMENTOS (GRUPO 010), VACUNAS (020), LÁCTEOS (GRUPO 030), ESTUPEFACIENTES Y PSICOTRÓPICOS (GRUPO 040), en el mes de AGOSTO (01 al 31 de AGOSTO) DE 2019 Con el siguiente detalle de información: Servicio o unidad médica donde se entregó el medicamento, mes de compra, tipo de evento (licitación, adjudicación directa o invitación a 3), número del tipo de evento, número de factura o contrato, proveedor que entregó, CLAVE DE CUADRO BÁSICO COMPLETA, descripción clara del medicamento, marca o fabricante, CANTIDAD DE PIEZAS, PRECIO UNITARIO E IMPORTE TOTAL POR CADA REGISTRO adquirido. Favor de detallar por mes. Gracias por su amable atención.</t>
  </si>
  <si>
    <t xml:space="preserve">BUEN DIA SOLICITO EL NOMBRE DE LOS DERECHO HABIENTES ATENDIDOS EN LA CLINICA HOSPITAL DE GOMEZ PALACIO REALIZADOS POR AARON FRAUSTO ARENAS DEL 1 DE SEPTIEMBRE DEL 2021 AL 30 DE SEPTIEMBRE DEL 2021 CON LOS SIGUIENTES DATOS SUBDIRECCION DE ASEGURAMIENTO DE LA SALUD SISTEMA ESTADISTICO DE MEDICINA CURATIVA, HOSPITALARIA Y PREVENTIVA CONSULTAS POR MEDICO Y SERVICIO Fuente SIAPISSSTE Unidad médica: 010-206-00 GOMEZ PALACIO Médico: 00360897 FRAUSTO ARENAS AARON REPORTE DEL INFORME DIARIO DE LABORES DEL MEDICO Nombre de derechohabiente Dias de consulta 1 de septiembre del 2021 al 30 de septiembre del 2021 </t>
  </si>
  <si>
    <t>AARON FAUSTO ARENAS</t>
  </si>
  <si>
    <t xml:space="preserve"> Cuándo van a vacunar a rezagados de primera vacuna contra covid?, cabe advertir que es un derecho a la salud y muchos no se vacunaron porque en esa fecha tenían covid o estaban recuperándose de los efectos que ocasionó el mismo, es una total discriminación lo que hacen </t>
  </si>
  <si>
    <t>COVID</t>
  </si>
  <si>
    <t xml:space="preserve"> A quien corresponda; En archivo adjunto encontrará solicitud de información. En espera de su valiosa respuesta, quedo a sus órdenes. Muchas gracia</t>
  </si>
  <si>
    <t>Deseo conocer el nombre de los servidores públicos que trabajan en el Centro Estatal de Acreditación y Control de Confianza de Durango</t>
  </si>
  <si>
    <t>ERICA ARANDA</t>
  </si>
  <si>
    <t xml:space="preserve">ingreso de multa de enero 2021 a octubre 1 primero del 2021 desgloso de multas en total del año y que tipo de multas se aplican mas
Datos complementarios: multas de enero de 2021 a octubre 1 primero del 2021
</t>
  </si>
  <si>
    <t>Jocelyn VIRIDIANA</t>
  </si>
  <si>
    <t xml:space="preserve">¿CUÁNTOS DESERTORES AH TENIDO LA SECRETARÍA DE SEGURIDAD PUBLICA EN EL AÑO 2021 Y CUÁLES SON LOS MOTIVOS?
Datos complementarios: 
</t>
  </si>
  <si>
    <t>FRIDA SIMENTAL</t>
  </si>
  <si>
    <t xml:space="preserve"> Solicito conocer cada uno de los elementos que integran la vestimenta de un policía, así como las cantidades y periodicidad con qué se le entrega a ellos, e indicar el costo, si es que existe. </t>
  </si>
  <si>
    <t>NORMA CRYSTAL SIFUENTES</t>
  </si>
  <si>
    <t>MARCVOS RIOS MOJICA</t>
  </si>
  <si>
    <t>Favor de responder a la solicitud para Defensorías o su homólogo</t>
  </si>
  <si>
    <t>Favor de responder a la solicitud para la autoridad administrativa (centro penitenciario) del Sistema Integral de Justicia Penal para Adolescentes en la entidad o su homólogo en formato de datos abiertos.</t>
  </si>
  <si>
    <t xml:space="preserve">Favor de responder a la solicitud para Detenciones de la Secretaria de Seguridad Publicas del Estado o su homólogo. </t>
  </si>
  <si>
    <t xml:space="preserve"> Favor de responder a la solicitud para la UMECA en la entidad o su homólogo, en formato de datos abiertos.</t>
  </si>
  <si>
    <t xml:space="preserve"> A quien corresponda: Por medio de la presente plataforma solicito a ustedes información referente a la compra, adquisición o servicio integral de compra de alimentos, servicio de alimentación, cafetería o similar para personas privadas de la libertad y/o Sistema Penitencio del Estado de 2019 a la fecha, siento la información requerida base, productos adquiridos, empresa adjudicada y monto adjudicado. En espera de sus amable respuesta quedamos en espera.</t>
  </si>
  <si>
    <t>Solicito copia simple de los documentos que contienen los datos personales Alberto Rojas Tamayo</t>
  </si>
  <si>
    <t xml:space="preserve">Solicito acceso a informacion publica de oficio de interposicion de denuncia del mes de enero al mes de marzo de 2021 en el tribunal burocratico y administrativo por parte de la trabajadora maria eugenia dueñez pulgarin trabajadora de la contraloria interna de la secretaria de educacion del estado de durango y cual es el asunto de la denuncia de la señora maria eugenia dueñez pulgarin </t>
  </si>
  <si>
    <t>solicitante</t>
  </si>
  <si>
    <t>Solicito conocer la información relacionada a la Secretaría del trabajo y previsión social 1- Bitacoras del año 2020 y 2021 de cada vehiculo a motor utilizado 2- Con cuantos vehiculos cuenta la secretaria del trabajo 3- Aque areas estan asignados los vehiculos especificar marca y modelo y a que area esta asignado 4- Bitacora de salida de cada vehiculo oficial, ultimos 5 meses (anexarla) 5- kilometraje de cada vehiculo de los ultimos 5 meses desglosado dia a dia (anexar fotografia del kilometraje utilizado hasta el momento de cada vehiculo) 6- Monto total del presupuesto anual 2021 por capitulo de gasto asignado para la operacion de la institucion sin considerar el gasto del capitulo 1000 (servicios personales) 7- que porcentaje del presupuesto anual se asigna a las politicas publicas y programas sustantivos que ejecuta y opera la institucion 8- cuantos infectados del virus SARS-CoV-2 se han confirmado durante el año 2021 9- cada cuando se sanitizan las diferentes areas de la secretaria del trabajo 10- numero de directivos y de personal operativo asignado a la secretaria del trabajo 11- nominas de pago de la ultima quincena 15-10-2021 especificando que puesto tiene cada servidor publico 12- personal contratado en los ultimos 3 meses 13- horario de entrada y salida de cada servidor publico</t>
  </si>
  <si>
    <t>marco p</t>
  </si>
  <si>
    <t>Quiero saber ¿Quíenes están jubilados y pensionados por parte de la Universidad Politécnica de Cuencamé?, asi como el monto que reciben de pensión al mes.</t>
  </si>
  <si>
    <t>dario de jesus valdez</t>
  </si>
  <si>
    <t xml:space="preserve">solicito información detallada de cualquier proceso administrativo llevado en contra del servidor publico maestro Ricardo Serrato Rojas, durante su estadía como rector de la universidad politécnica de Cuencamé, donde fue separado de su cargo, cual fue el motivo especifico de la separación del cargo como director o rector. se solicita el acta de la junta directiva de la universidad politécnica de Cuencamé donde especifica la separación del cargo de Ricardo Serrato Rojas. </t>
  </si>
  <si>
    <t>fatima lira</t>
  </si>
  <si>
    <t>fatima lopez</t>
  </si>
  <si>
    <t>paulina alejandra lopez</t>
  </si>
  <si>
    <t xml:space="preserve">el retorno de inversiones estubo vigente de el 19 de enero al 6 de noviemnbre 20017 malversacion de fondos *RESPUESTA DEL CENTRO NACIONAL DE ATENCIÓN CIUDADANA DE LA GUARDIA NACIONAL* Recibidos CNAC lun, 14 jun. 20:44 para mí Traducir mensaje Desactivar para: español DISTINGUIDO (A) CIUDADANO (A) PRESENTE Agradecemos nuevamente su confianza para hacernos llegar vía correo electrónico su seguimiento ciudadano el cual se recibió en la Guardia Nacional a través del Centro Nacional de Atención Ciudadana (CNAC), registrado con el número de folio: C4485540-2021, como referencia. Para la Guardia Nacional es de suma importancia consolidarse como el principal mecanismo de enlace entre la sociedad y la Secretaría de Seguridad y Protección Ciudadana, para la recepción, registro, atención y canalización de reportes de emergencia, quejas y denuncias ciudadanas relacionadas con la posible comisión de delitos federales. Relativo al asunto expuesto en su correo electrónico, le solicitamos que situación quiere reportar por favor. Sin otro particular, estamos a sus órdenes en el número telefónico 088, Twitter @CNAC_GN, correo electrónico cnac@gn.gob.mx, con servicio las 24 horas los 365 días del año. ATENTAMENTE CENTRO NACIONAL DE ATENCIÓN CIUDADANA DE LA GUARDIA NACIONAL Así mismo se referencia Aviso de Privacidad de Guarda Nacional https://www.gob.mx/guardianacional/documentos/aviso-de-privacidad-de-la-guardia-nacional ======================================================= This message has been analyzed by Deep Discovery Email Inspector. https://www.azd.uscourts.gov/proceeding-without-attorney https://jl.dgsjl.tfja.gob.mx/digitalfile/content/projectbase/projectbase.xhtml Procediendo sin abogado (Pro Se) Manual para litigantes auto-representados Crear una nueva queja: Programa Electronic Pro Se (E-Pro Se) Si usted es el acusado Formularios para litigantes auto-representados Preguntas frecuentes (FAQ) Glosario de términos legales Clínica de asesoramiento exclusivo de la corte Reply to AzCourts Incident #00449273 (Ref:IN:00449273) RemedyForce System Good Morning/Afternoon, Thank you for your email. The email we received was unclear, and we are unsure how we can assist you. If you are having technical issues mié, 22 sep. 08:26 United States Department of Justice Thank you for submitting a report to the Civil Rights Division. Report successfully submitted Please save your record number for tracking. You will not receive an email confirmation, so please print or save this page for your records. Your record number is: 103290-PHH Official website of the Department of Homeland Security Office of Inspector General DHS OIG Hotline Complaint Form You have successfully submitted your complaint to the DHS OIG. For reference purposes, you have been assigned Reference Number: HLCN1633672060099 Please retain this number for your records. We will review your complaint and contact you if more information is needed. This receipt is not an indication your complaint will be investigated by the DHS OIG or any other applicable investigating body. Thank you for contacting the DHS OIG with your concerns. Click here to return to the DHS OIG home page: http://www.oig.dhs.gov/. Print report What to expec
Datos complementarios:  Página 1 DENUNCIA O QUEJA DELITOS DE LOS JUECESConsejo Judicial del Noveno Circuito QUEJA DE MALA CONDUCTA O DISCAPACIDAD JUDICIAL Para comenzar el proceso de queja odenuncia , complete este formulario y prepare la breve declaración de hechos descrito en el punto 5 (a continuación). El RULES PARA J UDICIAL -C ONDUCTA Y J UDICIAL -D ISABILITY Pos procedimientos sustanciados , adoptada por la ConferenciaJudicial de los Estados Unidos, de información relativa qué incluir en una queja (Regla 6) AMERICANBAR.ORG MEMBERID 05594736 https://www.americanbar.org/my-aba/profile/#addressmalversación de recursos naturales ¿Qué es EXPROPIACIÓN? ¿Qué significa EXPROPIACIÓN? EXPROPIACIÓN significado yexplicaciónExplicación de la Primera Enmienda | Aprendizaje rápido ¿Qué es el INGREDIENTE ACTIVO? ¿Qué significa INGREDIENTE ACTIVO? ACTIVOINGREDIENTE significado y explicaciónArte. losSección 9Cláusula 8: Los Estados Unidos no otorgarán ningún título de nobleza: y ninguna persona que tenga un cargo de ganancia ofideicomiso en virtud de ellos, sin el consentimiento del Congreso, aceptará ningún título, cargo, cargo o cargo presente decualquier tipo, de cualquier Rey, PríncipeARTÍCULO II SECCIÓN 4 DICHA DE ACCIÓN Electronic Pro seArtículo 2 Sección 4 de la Constitución y la 25 ª EnmiendaSección 4.El Presidente, Vicepresidente y todos los Funcionarios Civiles de los Estados Unidos serán destituidos de su cargo poracusación y condena por traición, soborno u otros delitos y faltas graves.¿Cuán corrupto es el sistema judicial de Estados Unidos ? ¿Cuán corrupto es el sistema judicial de Estados Unidos? TOP 5 DE LAS MINAS PRODUCTORAS DEORO EN EL PERÚ Top 10 países productores de oro en África Top 10 países productores de diamantes en África 2020PLANTA AgesCOCA: De dónde viene la cocaína - Extraño explorador de frutas La vida arriesgada de los agricultores mexicanos de amapola | FT WorldVida arriesgada deCultivadores de amapola mexicanos | FT WorldPlata o plomo | Clandestino | Discovery Latinoamérica Fox News informa sobre JenkemMedicalMarihuana y Parkinson, parte 3 de 3, el padre de Richardson arriesga la libertad para promover tratamientos con cannabis para su hija¿Funciona un coche eléctrico? | Tesla Model SOperazione Grafene - ReteconomyMagnet Motor Magnet Power de la Universidad HolandesaFree Energy Awesome Cómo imprimir tejido humano en 3D - Taneka JonesNew 3D Printing Organs Technology 3D Printing Bones forÉxito de la cirugía¿Qué es per cápita? Recursos naturales¡Los 10 países con las mayores reservas de oro!Estados UnidosCómo se gana el dinero - Moderna fábrica de impresión de dinero - ¿Qué piensas si esta fábrica es tuya? El vertederoelectrónico - Documental de RTHomeless People Respuesta: ¿CUÁL ES TU HISTORIA? Procedimiento Federal Civil y PenalArt . III .Sección 1.El Poder judicial de los Estados Unidos estará investido en una Corte Suprema, y en las Cortes inferiores que el Congreso devez en cuando ordene y establezca. Los Jueces, tanto de la Corte Suprema como de la Inferior, ejercerán sus Cargos durante laBuena Conducta y, en Horarios señalados, recibirán por sus Servicios una Compensación, la cual no será disminuida durantesu Continuación en el Cargo., dónde presentar una queja (Regla 7) y otros aspectos importantes asuntos. El Consejo Judicial del Noveno Circuito tambiénadoptó reglas locales de mala conducta. Las reglas sondisponible en las oficinas de los secretarios de los tribunalesfederales, en los sitios web de los tribunales federales individuales y en www.uscourts.gov yhttps://www.ca9.uscourts.gov/misconduct/judicial_misconduct.php .Su queja (este formulario y la declaración de hechos)debe estar mecanografiada y debe ser legible.Según las reglas de mala conducta local del Noveno Circuito, debe presentarcinco copias de sudenuncia de mala conducta y anexos, más una copia para cada juez adicional si hay más de uno el juezsujeto se nombra en su denuncia. Adjunte su queja en un sobre marcado “QUEJA O DENUNCIA DE MALA CONDUCTA” o “QUEJA
</t>
  </si>
  <si>
    <t>martin javier urias</t>
  </si>
  <si>
    <t>CCCED</t>
  </si>
  <si>
    <t>FFPYDAE.monitor@durango.gob.mx</t>
  </si>
  <si>
    <t>MIGRANTE</t>
  </si>
  <si>
    <t>faidfsed.monitor@durango.gob.mx</t>
  </si>
  <si>
    <t>INST. 18M</t>
  </si>
  <si>
    <t>Dentro del Proyecto 00092730-MANEJO Y DESTRUCCIÓN AMBIENTALMENTE ADECUADOS DE BPC EN MÉXICO: SEGUNDA FASE, específicamente: Servicios de consultoría para proporcionar al Sistema Integrado de Servicios de Gestión, elementos técnicos que apoyen la destrucción de BPCs y la prevención de contaminación cruzada de equipos con BPC. La cual se está desarrollando por la que suscribe para la Unidad Coordinadora del Proyecto del Programa de Naciones Unidas para el Desarrollo y para la SEMARNAT, solicito los siguientes datos de los pozos de abastecimiento de agua potable: 1. Nombre del responsable técnico. 2. Dirección. 3. Número telefónico. 4. Correo electrónico. 5. Número de transformadores eléctricos con aceite dieléctrico mineral en la instalación. Esta información es requerida para contactar a tales instituciones y seleccionar a algunas para analizar los aceites dieléctricos minerales de sus transformadores eléctricos en busca de las sustancias peligrosas bifenilos policlorados (BPC). Muchas gracia por su atención.</t>
  </si>
  <si>
    <t>Centro Metropolitano para Prevención de la Contaminación y Gestión Integral</t>
  </si>
  <si>
    <t>¿Que es lo que se hace aquí?</t>
  </si>
  <si>
    <t>Investigacíon</t>
  </si>
  <si>
    <t>Necesito que rectifiquen mi certificado de vacunación , con el llenado de los datos correctos de la segunda dosis . Me aplique la vacuna sinovac Fecha 05/09/21 Lote : 202106111k Segunda dosis Folio : A18-37602465</t>
  </si>
  <si>
    <t>MIRIAM RANGEL IBARRA</t>
  </si>
  <si>
    <t xml:space="preserve">Necesito que me rectifiquen los datos de la segunda dosis xque aparece que no me los han puesto en el certificado </t>
  </si>
  <si>
    <t>JOSE ARTURO REVERTE</t>
  </si>
  <si>
    <t>REMUNERACION MENSUAL DEL SR. ALEJANDRO GOMEZ NARVAEZ, ANTIGUEDAD LABORAL, PLANTILLA DE VEHICULOS Y A QUIENES ESTAN ASIGNADOS.</t>
  </si>
  <si>
    <t>REMUNERACION MENSUAL DEL SR. ALEJANDRO MOJICA NARVAEZ, COMPENSACIONES, ANTIGUEDAD, PARQUE VEHICULAR Y A QUIENES ESTAN ASIGNADOS.</t>
  </si>
  <si>
    <t>Solicito la siguiente información en versión pública: ¿Cuál fue el presupuesto designado para el año 2017, 2018, 2019, 2020 y 2021 para el Fondo Estatal previsto en el artículo 157 BIS de la Ley General de Víctimas? Solicito que se me proporcione la información desglosada por cada año. Solicito me informe cuántas víctimas directas e indirectas recibieron recursos del fondo en los años 2017, 2018, 2019, 2020 y 2021. Requiero que esta información esté desglosada por cada víctima, es decir, que me informen el monto o cantidad de recursos que recibió cada víctima. ¿Cuántas de estas víctimas se encuentran en el registro estatal de víctimas? ¿Cuántos asesores jurídicos públicos tuvo esta Comisión en 2017, 2018, 2019, 2020 y 2021? Solicito esta información desglosada por año. Solicito me informe a cuántas víctimas atendió cada uno de los asesores jurídicos públicos por año en los años 2017, 2018, 2019, 2020 y 2021.</t>
  </si>
  <si>
    <t>ZOZOU</t>
  </si>
  <si>
    <t>Solicito saber si la Comisión Ejecutiva de Atención a Víctimas del Estado ha atendido a personas víctimas en situación de desplazamiento interno forzado. Si la respuesta es afirmativa quisiera saber 1.¿Qué acciones ha tomado la Comisión para atender a personas víctimas en situación de desplazamiento interno forzado? 2.¿En qué consisten las medidas de atención y reparación que se le brindan a las personas víctimas en situación de desplazamiento interno forzado? 3.¿A cuántas personas víctimas en situación de desplazamiento interno forzado ha atendido la Comisión y de qué municipios y estados son estas personas?</t>
  </si>
  <si>
    <t xml:space="preserve"> Solicito en formato Excel y PDF el Analítico de Servicios Personales, tabuladores internos desglosando sueldos tabulares y complementos salariales en caso de que los hubiese, plantilla del personal y los contratos colectivos de trabajo.</t>
  </si>
  <si>
    <t>ERIKA LOPEZ</t>
  </si>
  <si>
    <t xml:space="preserve">¿Cuántos animales son utilizados para experimentación y/o investigación en Durango anualmente? Mencionar el número de animales desde el 2015 hasta la fecha o los datos de años y especies disponibles en este periodo. Entendiendo como experimentación a la utilización de animales en procedimientos para uso corporal y etológico (i.e. uso de sus órganos, tejidos, ADN, uso quirúrgico, metabólico, toxicológico, comportamiento), que puedan ser utilizados con fines científicos y o educativos (practicas escolares, enseñanza con animales). Entendiendo investigación como el uso de animales (uso corporal y/o etológico) para saber científico. 2.- ¿Qué especies de animales son utilizados para experimentación y/o investigación en Durango desde el año 2015 a la fecha? O los datos de años disponibles del 2015 a la fecha. 3.- ¿Cuántos animales por especie se han utilizado para experimentación y/o investigación al año desde el 2015 a la fecha, en Durango? o los datos de años y especies disponibles en este periodo. 4.- ¿Pará que tipo de experimentación y/o investigación son utilizados los animales en Durango? Mencionar los tipos de experimentación por especie desde el 2015 a la fecha o los datos de años y especies disponibles en este periodo. Ejemplos de tipo de experimentación: ciencia básica, ciencia aplicada, enseñanza, toxicología, farmacéutica, conservación de especies, conservación del hábitat, enseñanza. Si tienen información más puntual explicar los usos específicos, por ejemplo: investigación en cardiología, cáncer, conservación de especies, etc. (Ejemplo: Ratón (mus musculus), ciencia básica en el estudio de cáncer de colon, un total de 1200 organismos en el año 2015...) 5.- ¿Cuáles son todas las instituciones o unidades administrativas que utilizan animales para experimentación, en Durango?. Enliste, cuántos, y cuáles animales son utilizados por cada institución o unidad administrativa desde el 2015 hasta la fecha o los datos de años, especies o unidades administrativas disponibles en este periodo. Entiéndase instituciones o unidades administrativas como: centros de investigación, colegios, institutos, centros, universidades, laboratorios, tecnológicos, hospitales, laboratorios, farmacéuticas, etc. 6.- ¿Se conoce el grado de severidad a los que son sometidos los animales utilizados en experimentación? Entendiéndose grado de severidad como el grado de dolor, sufrimiento, angustia o daño duradero que experimente un animal durante el procedimiento experimental y/o de investigación. SI o No Si respondieron si, continuar con el cuestionario En caso de elegir NO, responder que “ustedes no conocen el grado de severidad a que son sometidos los animales en experimentación y/o investigación” en la presente y en la pregunta 7. 7.- ¿Cuántos animales por especie son sometidos a las siguientes categorías de severidad, por años desde el 2015 a la fecha? Entendiendo como categorías de severidad las siguientes: Sin recuperación (No se recuperan o mueren) Leve (procedimientos leves o de poca duración) Moderados (procedimientos leves pero duraderos) Severos (procedimientos donde se experimenta dolor, sufrimiento angustia) Si no maneja este tipo de categorías, explicar e indicar las categorías de severidad que manejan y el número de animales por especie, por años desde el 2015 a la fecha, o en su caso los datos de años disponibles del 2015 a la fecha. 8.- Si, ustedes no saben la respuesta de alguna pregunta mencionar ¿Quién(es) podría(n) dar la información pertinente a dicha(s) pregunta(s)? O en su caso mencionar que No existe la información. </t>
  </si>
  <si>
    <t>PATRICIA F</t>
  </si>
  <si>
    <t>Por favor enliste las áreas naturales protegidas que existe dentro del estado de Durango, junto con la descripción de sus características como lo son: hectáreas protegidas, tipo de vegetación. De igual manera identificar cuales son las de carácter Federal, Estatal y Municipal; además describir las características que las distinguen de porqué son de carácter federal, estatal y municipal.</t>
  </si>
  <si>
    <t>DANA ELIZABETH HERNANDEZ</t>
  </si>
  <si>
    <t>Deseo solicitar el número de viviendas que se han construido desde el año de 2020 a la fecha de la presente solicitud de información (por desglose mes por mes).</t>
  </si>
  <si>
    <t>Certificado de la vacuna</t>
  </si>
  <si>
    <t>JOSE RUBEN ESTRADA</t>
  </si>
  <si>
    <t>¿Qué propuesta atractiva ofrecerá para las próximas elecciones en el cambio de administración?</t>
  </si>
  <si>
    <t>NATALIA MARISOL LAZALDE</t>
  </si>
  <si>
    <t xml:space="preserve">En mi calidad de contribuyente requiero la siguiente información: Presupuesto destinado a publicidad en los diversos medios de información incluyendo plataformas digitales como facebook, periódicos digitales, televisión y diarios escritos </t>
  </si>
  <si>
    <t>JESUS ADRIAN ROMERO</t>
  </si>
  <si>
    <t>SOLICITUD ANEXA</t>
  </si>
  <si>
    <t>S/N</t>
  </si>
  <si>
    <t xml:space="preserve">Por este medio solicito lo siguiente: 1. El documento que contiene las acciones, estrategias, programas u objetivos de política pública que el poder ejecutivo del estado sigue para prevenir, combatir, controlar o atacar la corrupción en cualquiera de sus modalidades. Sin otro particular, agradezco la atención y quedo atenta a la comunicación. </t>
  </si>
  <si>
    <t>GABRIELA SANCHEZ</t>
  </si>
  <si>
    <t xml:space="preserve">Solicitud 1: En uso de las facultades de la persona titular del Poder Ejecutivo de la entidad federativa, ¿cuál es el nombre completo de cada una de las personas nombradas por el Ejecutivo para cada una de las secretarías de la entidad? (Es decir, nombre completo de las personas titulares de cada una de las secretarías de la entidad federativa al 22 de noviembre de 2021). Solicitud 2: Nombre completo de las personas titulares de cada una de las dependencias del Gabinete ampliado del Gobierno de la entidad federativa al 22 de noviembre de 2021). Solicitud 3: Nombre completo de las personas titulares de cada una de las subsecretarías de la entidad federativa al 22 de noviembre de 2021. Solicitud 4: Nombre completo de las personas titulares de cada una de las direcciones generales y direcciones de área de cada secretaría, en el Gobierno de la entidad federativa al 22 de noviembre de 2021. </t>
  </si>
  <si>
    <t>RAMIRO S G</t>
  </si>
  <si>
    <t>Con fundamento en los artículos 10, 11, 12, 13, 15, 16 y 17 de la Ley General de Transparencia y Acceso a la Información Pública solicito lo siguiente: Solicito a la Dirección General de Recursos Humanos o departamento encargado de los Recursos Humanos la VERSION PUBLICA de los recibos de pagos o recibo de nómina del mes de octubre del 2021 que comprueben el pago por concepto salarial de todos servidores públicos de la Oficina del Ejecutivo y de la Secretaria General de Gobierno de estructura, honorarios, confianza, jefes de departamento, subdirectores, directores, directores generales, directores generales adjuntos, titulares de unidades, secretario general de gobierno y gobernador del Estado. (En el caso de la Ciudad de Mexico, el de la oficina de la Jefatura de Gobierno de la CDMX) Cabe señalar que la información solicitada se requiere en de manera digital en formato de documentos portátiles (Portable Document Format, PDF) por lo tanto no aplica para consulta directa y no se requiere pago debido que no la necesito certificada.</t>
  </si>
  <si>
    <t>SEÑOR X</t>
  </si>
  <si>
    <t xml:space="preserve"> Por medio del presente solicito en documento/ facturas donde se describa la fecha, el nombre del periodista , el nombre del medio impreso y electrónico y el monto total de la cantidad en pesos por el cual se realiza convenio de publicidad y de la difusión de los programas y actividades gubernamentales del GED de las correspondientes de los años del 2018, 2019,2020 y 2021 de manera escaneada.</t>
  </si>
  <si>
    <t>HECTOR HUGO RODRIGUEZ</t>
  </si>
  <si>
    <t xml:space="preserve"> Solicitud con Documento (anexo)</t>
  </si>
  <si>
    <t>HECTOR RODRIGUEZ</t>
  </si>
  <si>
    <t>Documento Adjunto</t>
  </si>
  <si>
    <t>ANGELICA PALOMA DE LA ROSA</t>
  </si>
  <si>
    <t>Documento adjunto</t>
  </si>
  <si>
    <t xml:space="preserve"> Solicito me informe si han atendido a personas en situación de desplazamiento interno forzado (en este caso personas mexicanas o grupos de personas mexicanas que se han visto forzadas u obligadas a escapar o huir de su hogar o de su lugar de residencia habitual, en particular como resultado o para evitar los efectos de un conflicto armado, de situaciones de violencia generalizada, de violaciones de los derechos humanos o de catástrofes naturales o provocadas por el ser humano, y que no han cruzado una frontera estatal internacionalmente reconocida). En caso de ser afirmativa la respuesta, quisiera conocer a cuántas personas han atendido y dicha información la quisiera desagregada por género, edad, lugar donde fueron atendidas, lugar desde donde se desplazaron.</t>
  </si>
  <si>
    <t>GRACIELA ROSRIGUEZ</t>
  </si>
  <si>
    <t>Solicito acceso a informacion publica al sistema estatal para el desarrollo de la Familia de lo siguiente: 1. Cuanto es el monto en millones de pesos mexicanos que se recabaron en la kermes 2021 en la rifa de premios para obtener recursos economicos. 2.cual es el destino de los millones de pesos recabados en la kermes 2021 es decir, que va a comprar el DIF ESTATAL DURANGO CON ESOS MILLONES DE PESOS. 3. Copia del comprobante contable donde firman los responsables del dif estatal durango del dinero que recabaron de la kermes 2021 y copia de la factura de los productos que adquirio el dif estatal con esos millones de pesos.</t>
  </si>
  <si>
    <t>Solicito conocer el número de casos registrados como suicidios por esta autoridad, desglosados mes por mes en el periodo comprendido entre enero de 2019 al 15 de octubre de 2021, detallando además sexo de la persona fallecida, edad o rango de edad, municipio donde ocurrió el caso, y tipo de muerte que se haya registrado.</t>
  </si>
  <si>
    <t>JACOB LOPEZ</t>
  </si>
  <si>
    <t xml:space="preserve">Proporcionar la siguiente información en relación a la Dirección de Atención a Víctimas 1. Especificar cuáles son sus atribuciones y de dónde derivan sus obligaciones de acuerdo a la Ley Orgánica de la Fiscalía General del Estado o el Reglamento Interior (remitir link de consulta de la normativa donde se describa el área, de existir). 2. Informar cuántas personas la integran, desglosado por profesión 3. Especificar las atenciones que se brinda de acuerdo a las distintas disciplinas que conforman el área. Por ejemplo: Psicología brinda intervención en crisis, acompañamiento psicológico, psicoterapia. 4. Indicar cuántas atenciones se brindaron del 1º de enero del 2020 al 31 de agosto de 2021, desglosando la información por disciplina y tipo de atención de acuerdo a lo especificado en el punto 3. </t>
  </si>
  <si>
    <t xml:space="preserve"> ¿Se aplican los Mecanismos Alternativos de Solución de Controversias (MASC) para la salida alterna de Suspensión Condicional del Proceso? (Si) (No)
Datos complementarios: Mecanismos Alternativos de Solución de Controversias en Materia Penal
</t>
  </si>
  <si>
    <t>WILLIAM WALLACE</t>
  </si>
  <si>
    <t xml:space="preserve"> Solicito el número de carpetas de averiguación abiertas en contra de ministros de fé por lavado de dinero y/o por recibir dinero del narcotráfico entre el 1985 y 2021. Solicito el número de expediente de cada una de las carpetas.</t>
  </si>
  <si>
    <t>Solicito saber la cantidad de sustancias ilícitas (drogas), armas y bienes que han sido incautados en México de 2010 a la fecha. Favor de separar la información por años. También desagregar los tipos de sustancias (mariguana, cocaína, heroína, metanfetaminas, fentanilo...), el tipo de bienes y el tipo de armamento que fueron incautados en el país.</t>
  </si>
  <si>
    <t>NILSA HERNANDEZ</t>
  </si>
  <si>
    <t xml:space="preserve">De conformidad con lo establecido en la LNAIP reglamentaria del artículo 6° constitucional, solicitó por medio de la presente, pueda en el ámbito de su competencia responder las siguientes preguntas, las cuales serán de suma utilidad para la investigación que realizo: 1.-¿La Fiscalía o Procuraduría de su Estado aplica la mediación en internamiento y penitenciaria? 2.-Si la respuesta es afirmativa favor de responder: a) ¿Cuál es su marco normativo? b) ¿En qué consiste cada una de éstas figuras? c) ¿Qué órgano es el encargado de su aplicación en su Estado? d) ¿Cuál es el fundamento legal para su aplicación? e) ¿Se cuenta con un protocolo de aplicación?, ¿cuál es? y ¿en qué consiste? f) ¿Quiénes pueden solicitarlas? g) ¿Ante quién deben de solicitarse? h) ¿Existen requisitos para admitir su procedencia? i) ¿Cuál es el procedimiento para su solicitud, desahogo y causas de conclusión? j) ¿El órgano que lo aplica se vale de otros órganos, instituciones y redes de apoyo para su desahogo y cumplimiento de objetivos?, ¿de cuáles y qué función desempeña cada uno? 3.- ¿La Fiscalía o Procuraduría de su Estado contempla la aplicación de la mediación en internamiento y la mediación penitenciaria de manera inmediata o futura? 4.- Si la respuesta anterior es afirmativa, favor de responder: a) ¿En qué consistirá cada una de éstas figuras? b) ¿Qué órgano será el encargado de su aplicación en su Estado? c) ¿Cuál será el fundamento legal para su aplicación? d) ¿Se contará con un protocolo de aplicación?, ¿cuál será? y ¿en qué consistirá? e) ¿Quiénes podrán solicitar cada una de ellas? f) ¿Ante quién deberá de solicitarse? g) ¿Existirán requisitos para admitir su procedencia? h) ¿Cuál será el procedimiento para su solicitud, desahogo y causas de conclusión? i) ¿Se plantea la intervención de otros órganos, instituciones y redes de apoyo para su desahogo y cumplimiento de objetivos?, ¿de cuáles y qué función desempeñará cada uno? </t>
  </si>
  <si>
    <t>AQULES TRUJILLO</t>
  </si>
  <si>
    <t xml:space="preserve">Solicito el número de carpetas abiertas por homicidio o heridas provocadas por policías, militares o marinos contra civiles. Solicito el año en el que sucedió el evento, descripción de los hechos, número de víctimas (desglose si fueron mortales o heridas), agentes involucrados y si fueron o no judicializadas. Solicito esto en base de datos excel desde 2006 hasta la actualidad. </t>
  </si>
  <si>
    <t xml:space="preserve">Por medio de la presente solicitamos de la manera más atenta la siguiente información, desagregadas mensualmente: 1) el número de carpetas de investigación en su dependencia relativas a denuncias de medicamentos robados, desagregadas mensualmente, en el periodo de enero 2017 a octubre 2021. 2)el número de carpetas de investigación en su dependencia relativas a denuncias de medicamentos falsificados, desagregadas mensualmente, en el periodo de enero 2017 a octubre 2021. 3)el número de piezas o cargamentos de medicamentos robados recuperados por su dependencia, desagregadas mensualmente, en el periodo de enero 2017 a octubre 2021.
Datos complementarios: 
</t>
  </si>
  <si>
    <t>Buenas tardes, me gustaría saber si esta fiscalía ha recibido denuncias contra notarios públicos de 2010 a la fecha. Si cuenta con denuncias, le pido que por favor me diga cuándo se recibieron, qué delito está investigando y si ya se inició un juicio. Muchas gracias.</t>
  </si>
  <si>
    <t>PATRICIA CARRILLO</t>
  </si>
  <si>
    <t>¿Cuántas carpetas de investigación han reclasificado de suicidio a feminicidio u homicidio entre el 1 de enero de 2016 al 1 de noviembre de 2021 en el estado de Durango?</t>
  </si>
  <si>
    <t>LUCINA W</t>
  </si>
  <si>
    <t xml:space="preserve"> Solicito cifras sobre suicidios e intentos de suicidios en el estado de Durango. Enviar la información en archivo excel con datos desagregados: mes, año, municipio, sexo, estado de salud-diagnóstico, periodos de edad en quinquenios, cantidad de suicidios, cifra de intentos de suicidios, durante los años 2016, 2017, 2018, 2019, 2020 hasta el 6 de noviembre de 2021.</t>
  </si>
  <si>
    <t xml:space="preserve">A quien corresponda, le solicito de la manera más atenta, responda a las preguntas incluidas dentro del documento anexo, mismas que representan la totalidad de la presente solicitud de información. De antemano, le agradezco su tiempo y colaboración. </t>
  </si>
  <si>
    <t xml:space="preserve"> Solicito información en copia simple o certificada, en cd o de manera electrónica, sobre el número de carpetas de investigación de la Fiscalía en el estado abiertas, a partir del 1 de enero de 2021 a la fecha, 9 de noviembre de 2021, por aborto y/o delitos relacionados con el aborto como el “homicidio en razón de parentesco”, “infanticidio”, y “omisión de cuidados”. Solicito información sobre el número de carpetas de investigación por aborto y/o delitos relacionados que fueron cerradas después del fallo de la Suprema Corte de Justicia de la Nación, que el pasado 7 de septiembre declaró inconstitucional la penalización del aborto en el país, —al invalidar el artículo 196 del Código Penal del estado de Coahuila. Además, solicito información sobre el número de carpetas de investigación judicializadas en el estado por aborto o delitos relacionados. Favor de incluir fecha de apertura de la carpeta de investigación y el delito en todos los casos.</t>
  </si>
  <si>
    <t>NELIDA ESTABILITO</t>
  </si>
  <si>
    <t xml:space="preserve">Solicito oficios, informes, notas de prensa u otros documentos que den cuenta de la detención Nayeli "N" por violencia familiar y lesiones contra un menor de edad en el 2019. Asimismo, solicito información actualizada de la situación de los menores de edad involucrados.
Datos complementarios: Enlace de las noticias al respecto: https://www.elsoldemexico.com.mx/republica/sociedad/detienen-a-mujer-que-golpeo-brutalmente-con-un-cable-a-su-hijo-2936604.html https://www.elsoldedurango.com.mx/policiaca/cae-la-mujer-que-golpeo-a-su-hijo-y-fue-exhibida-en-redes-2935016.html
</t>
  </si>
  <si>
    <t>RANDY EMMANUEL</t>
  </si>
  <si>
    <t xml:space="preserve"> Número de carpetas iniciadas por el delito de Violencia Política contra las Mujeres en Razón de Género (VPG), desglosadas por año. -Número de carpetas iniciadas por VPG que han sido determinadas, desglosado por tipo de determinación (ejercicio de la acción penal, no ejercicio de la acción penal, archivo temporal). -Número de procesos penales iniciados por el delito de violencia política de género, desglosado por año. - Número de vinculaciones a proceso obtenidas por el delito de VPG, desglosado por año. - Número de sentencias condenatorias obtenidas por el delito de VPG, desglosado por año. - Número de órdenes de aprehensión obtenidas por el delito de VPG, desglosado por año.</t>
  </si>
  <si>
    <t>JUAN ALVARADO</t>
  </si>
  <si>
    <t xml:space="preserve">Por favor responder la siguiente solicitud de información, en el entendido de que la temporalidad de las respuestas no debe ceñirse a un año en particular, sino a toda la información histórica con la que cuente la dependencia. Solicitud para todas las dependencias estatales que cuenten con la información (Congreso del Estado, Poder Judicial, Fiscalía General, Secretaría de Salud, análogas o la que corresponda) en Durango: 1. ¿En su estado existe alguna ley relacionada con la eutanasia, muerte digna, o muerte o suicidio asistido? Si es así, señale el nombre de la ley y el link para poder consultar la normatividad vigente. Solicitud para el Congreso del Estado 2. ¿En su estado ha habido alguna iniciativa de ley relacionada con la eutanasia, muerte digna o muerte asistida o suicidio asistido? Solicitud para el Congreso del Estado y la Fiscalía General o equivalente: 3. ¿En su estado se considera como delito la eutanasia o la muerte asistida o el suicidio asistido? 4. En caso de que la respuesta anterior, sea afirmativa ¿Ha habido alguna propuesta de reforma encaminada a eliminar el delito del Código Penal vigente? Solicitud para la Fiscalía General del Estado o su equivalente. 5. En su estado ¿Cuántas causas penales se han seguido en contra de cualquier persona (particular, profesional de la salud, entre otros) y en cualquier temporalidad, con motivo de delitos relacionados con eutanasia, muerte asistida o suicidio asistido o inducción al suicidio?. Señalar A) la cantidad de causas penales, B) los delitos por lo que se siguieron las mismas, C) el estado que guarda cada una de ellas. D) En caso de que haya causas penales con sentencia condenatoria, por favor solicito la versión pública de todas las resoluciones. Solicitud para la Secretaría de Salud del Estado o análoga o cualquier otra que haya recibido este tipo de solicitudes: 6. A la fecha cuántas solicitudes de eutanasia o muerte o suicidio asistido se han presentado ante la Secretaría de Salud, o análoga, o ante cualquier otra institución estatal? 7. ¿Cuáles han sido las respuestas emitidas por las autoridades estatales? Solicitud para el Poder Judicial del Estado 8. El número de causa penal o de cualquier otro expediente administrativo, penal, entre otros, relacionado con solicitudes de eutanasia o muerte o suicidio asistido, así como con los delitos relacionados con este tema. 9. Las resoluciones que se hayan dictado en dichos expedientes. NOTA: No pido datos personales, sino versiones públicas o en su caso datos estadísticos, por lo que no cabe que me nieguen la solicitud bajo el argumento de la protección de datos personales. De antemano agradezco la atención y el apoyo para la contestación de esta solicitud de información, solicitando se aplique el principio de máxima publicidad, es decir, que me sea entregada toda la información que sea posible, de igual forma, solicito que si la información tiene un respaldo documental me sea entregado el mismo. Por lo que respecta a la temporalidad, solicito que las respuestas me sean otorgadas en el menor tiempo posible y que sean respondidas de manera acuciosa para evitar el trámite engorroso de recursos de revisión. En caso de que se consideren legalmente incompetentes, solicito que esto se realice en el menor tiempo posible. Reitero mi agradecimiento. </t>
  </si>
  <si>
    <t>transparencia l</t>
  </si>
  <si>
    <t>Deseo conocer si la Fiscalía (o Procuraduría) ha investigado casos en donde existan personas en situación de desplazamiento interno forzado.Con situación de desplazamiento interno forzado me refiero a aquellas personas o grupos de personas que se han visto forzadas u obligadas a escapar o huir de su hogar o de su lugar de residencia habitual, en particular como resultado o para evitar los efectos de un conflicto armado, de situaciones de violencia generalizada, de violaciones de los derechos humanos o de catástrofes naturales o provocadas por el ser humano, y que no han cruzado una frontera estatal internacionalmente reconocida. Si es afirmativa la respuesta, quisiera conocer cuántos casos han sido investigados, así como el número de personas en situación de desplazamiento interno forzado que han sido atendidos desagregadas por género y edad de las víctimas, así como lugar de ocurrencia</t>
  </si>
  <si>
    <t xml:space="preserve">Solicito el número de elementos de policía, seguridad pública, peritos, abogados, investigadores, jueces, magistrados y en general cualquier servidor público involucrado en la investigación de un crimen o delito, que haya sido capacitado en perspectiva de género. Explicar en qué consiste la capacitación, cuántas veces se da al año y los puntos principales que se les enseñan. Dividir los datos de elementos capacitados por año, esto desde enero de 2017 hasta octubre de 2021. </t>
  </si>
  <si>
    <t>valeria nohemi</t>
  </si>
  <si>
    <t xml:space="preserve">Solicito el monto exacto de dinero/recursos que se han destinado para capacitar en materia de perspectiva de género a elementos de la policía, seguridad pública, peritos, abogados, investigadores, jueces, magistrados y en general cualquier servidor público involucrado en la investigación de un crimen o delito. Esto de enero de 2017 a octubre de 2021. Favor de dividir las cifras por año. </t>
  </si>
  <si>
    <t>VALERIA NOHEMI</t>
  </si>
  <si>
    <t>Solicito el monto exacto de dinero/recursos que se han destinado para la investigación específica de los feminicidios registrados en su estado. Favor de especificar los montos por año, así como quién aprueba los recursos. Esto de enero de 2017 a octubre de 2021.</t>
  </si>
  <si>
    <t>Solicito se me informe el número de investigaciones iniciadas y sanciones aplicadas a funcionarios públicos que hayan sido señalados por cometer fallas en las investigaciones con perspectiva de género. En específico en los involucrados en la investigación de feminicidios. Favor de especificar el cargo del funcionario público, así como los datos de la falta que cometió. Favor de dividir la información por año, esto de enero de 2017 a octubre de 2021.</t>
  </si>
  <si>
    <t xml:space="preserve"> solicito todos los registros en versión publica que se utilizan en una identificación por fotografía.
Datos complementarios: que deban de ser específicos, con datos de donde obtienen las fotografías como todos los registros y oficios que usan para ese tipo de acto de investigación.
</t>
  </si>
  <si>
    <t>PEDRO SOLIS</t>
  </si>
  <si>
    <t>¿Cuántos detenidos han tenido por el delito de secuestro del 2020 a noviembre del 2021?</t>
  </si>
  <si>
    <t>JOSE GUEVARA</t>
  </si>
  <si>
    <t xml:space="preserve">Solicito lista de todos los hallazgos de plantíos/sembradíos de marihuana, amapola y cualquier otro insumo del campo que sirva para la elaboración de drogas, identificados desde 2010 a la fecha en Durango. Pido que se desglose por fecha en la que se realizó el hallazgo, ubicación, descripción del decomiso y número de personas arrestadas (si las hubo). </t>
  </si>
  <si>
    <t>LORETTA</t>
  </si>
  <si>
    <t xml:space="preserve">Número de grupos identificados que operan la extracción ilegal de combustibles a través de tomas clandestinas en el estado, así como el transporte y comercialización de los hidrocarburos sustraídos de los ductos de Petróleos Mexicanos. Especificar el nombre de estos grupos o la forma con la que los identifican. Precisar de dónde son originarios, a qué otros giros delictivos se dedican y en qué partes del territorio estatal han sido ubicados por sus actividades ilícitas. También, desde cuándo tiene registro de su ingreso al estado. Especificar si alguno de estos grupos, en los últimos tres años, tuvo operaciones en el estado, pero ya no ha sido detectado, y a partir de qué fecha. Desde 2018, número de enfrentamientos entre elementos de corporaciones de seguridad del estado y grupos dedicados al robo de hidrocarburo. Especificar fecha y sitio del enfrentamiento, así como si hubo bajas (fallecimientos) o heridos. Número de elementos que conforman la Secretaría o el organismo a cargo de la policía en el estado. Precisar cuántos elementos están asignados al robo de hidrocarburo, de ser el caso. Precisar si, por comunicación formal o informal, elementos de la corporación han hecho del conocimiento del mando o alguna autoridad dentro del estado sobre amenazas recibidas por parte de miembros de la delincuencia organizada, de cualquier giro delictivo, entre estos los grupos dedicados al robo de hidrocarburo. </t>
  </si>
  <si>
    <t>AXEL CHAVEZ</t>
  </si>
  <si>
    <t xml:space="preserve"> Se solicita se entregue información sobre el número de personas a las que se han detenido y procesado bajo el cargo de posesión simple de marihuana (cannabis) entre el 1 de diciembre del 2018 y el 15 de noviembre. Desglosar por estado del país y mes. 2.- Se solicita se indique el número de carpetas de investigación y por separado las averiguaciones previas abiertas entre el mismo periodo mencionado por posesión simple de marihuana en el país. Desglosar por estado del país y mes. 3.- Se solicita se entregue folio o número identificable de cada uno de los expedientes de las sentencias condenatorias por casos de posesión simple de cannabis (marihuana) en el periodo mencionado. 4.- Número de personas a las que se les ha dictado prisión preventiva como medida cautelar por posesión simple de marihuana en el periodo mencionado. Desglosar por estado del país y mes. </t>
  </si>
  <si>
    <t>SALAZAR SALAZAR</t>
  </si>
  <si>
    <t xml:space="preserve">úmero de carpetas de investigación abiertas por violación a una mujer en el Estado de Durango.
Datos complementarios: Me interesa saber el índice de impunidad por el delito de violación en el Estado de Durango.
</t>
  </si>
  <si>
    <t>ALEJANDRA MURGUIA</t>
  </si>
  <si>
    <t xml:space="preserve"> “Número de grupos identificados que operan la extracción ilegal de combustibles a través de tomas clandestinas en el estado, así como el transporte y comercialización de los hidrocarburos sustraídos de los ductos de Petróleos Mexicanos. Especificar el nombre de estos grupos o la forma con la que los identifican. Precisar de dónde son originarios, a qué otros giros delictivos se dedican y en qué partes del territorio estatal han sido ubicados por sus actividades ilícitas. También, desde cuándo tiene registro de su ingreso al estado. Especificar si alguno de estos grupos, en los últimos tres años, tuvo operaciones en el estado, pero ya no ha sido detectado, y a partir de qué fecha. Desde 2018, número de enfrentamientos entre elementos de corporaciones de seguridad del estado y grupos dedicados al robo de hidrocarburo. Especificar fecha y sitio del enfrentamiento, así como si hubo bajas (fallecimientos) o heridos. Precisar si, por comunicación formal o informal, elementos de la dependencia han hecho del conocimiento del mando o alguna autoridad dentro del estado sobre amenazas recibidas por parte de miembros de la delincuencia organizada, de cualquier giro delictivo, entre estos los grupos dedicados al robo de hidrocarburo”.
Datos complementarios: Aunque el robo de hidrocarburo es un delito de competencia federal, la información que se requiere compete a la fiscalía, que entre sus facultades y obligaciones está la de realizar acciones de coordinación interpolicial con dependencias federales, estatales y municipales para la prevención y combate a la delincuencia organizada, además de participar en los programas del Sistema Nacional de Seguridad Pública, que tiene entre uno de sus ejes primarios el combate a los delitos relacionados con hidrocarburos.
</t>
  </si>
  <si>
    <t xml:space="preserve"> En cuanto a la fiscalía general del Estado quisiera saber el sueldo de los funcionarios Del Instituto Duranguense de la Juventud quiero saber que programas de apoyo a los jóvenes tiene y como puedo participar Del Instituto Estatal de Las Mujeres quiero saber, que tipo de actividades realizan para apoyar a la mujer y donde se encuentran ubicados</t>
  </si>
  <si>
    <t>DENISSE HERNANDEZ</t>
  </si>
  <si>
    <t xml:space="preserve">Programas que opera el Instituto Los programas cuentan con MIR?, de ser positiva la respuesta desde cuando cuentan con ella?, Hacerla llegar Los programas cuentan con evaluaciones?, De ser positiva la respuesta cuáles han sido las evaluaciones, costo de las mismas, donde se pueden consultar? Los programas cuentan con agenda de mejora?, De ser positiva la respuesta hacerla llegar y el avance del cumplimiento. </t>
  </si>
  <si>
    <t>MONSERRAT RAMON</t>
  </si>
  <si>
    <t>Programas que opera el Instituto Los programas cuentan con MIR?, de ser positiva la respuesta desde cuando cuentan con ella?, Hacerla llegar Los programas cuentan con evaluaciones?, De ser positiva la respuesta cuáles han sido las evaluaciones, costo de las mismas, donde se pueden consultar? Los programas cuentan con agenda de mejora?, De ser positiva la respuesta hacerla llegar y el avance del cumplimiento.</t>
  </si>
  <si>
    <t>Solicito copia de los documentos que contienen mis datos personales</t>
  </si>
  <si>
    <t>ORALIDA ASECENCIO</t>
  </si>
  <si>
    <t>informacion sobre lo que se hace aqui y cositas de ese estilo</t>
  </si>
  <si>
    <t>INVESTIGACION ESCOLAR</t>
  </si>
  <si>
    <t>En cuanto a la fiscalía general del Estado quisiera saber el sueldo de los funcionarios Del Instituto Duranguense de la Juventud quiero saber que programas de apoyo a los jóvenes tiene y como puedo participar Del Instituto Estatal de Las Mujeres quiero saber, que tipo de actividades realizan para apoyar a la mujer y donde se encuentran ubicados</t>
  </si>
  <si>
    <t>¿Cada cuanto tiempo realizan talleres de prevención contra la violencia de género? según sus estadísticas, ¿estos talleres están teniendo algún tipo de impacto positivo en la sociedad duranguense?</t>
  </si>
  <si>
    <t>FARTIMA LAURA FIERRO</t>
  </si>
  <si>
    <t xml:space="preserve">Buenas tardes, Por este medio realizo una solicitud de información para conocer si dicha institución ha llevado a cabo mesas de diálogo (ya sean formales o informales) con grupos de mujeres (se presenten como feministas o no) para abordar el tema de violencia de género contra las mujeres (violencia física, sexual, violencia económica, feminicidios, etc), ya se de casos particulares o de forma general. Si es así, solicito conocer cuántos encuentros han tenido desde el inicio de la administración hasta la fecha; quiénes han participado (tanto autoridades como el nombre de la organización de mujeres); tema abordado y conclusiones a las que se llegaron; además de la fecha y lugar. Saludos cordiales Muchas gracias
Datos complementarios: minutas, pliegos petitorios firmados, acuerdos firmados, acuerdos de seguimiento.
</t>
  </si>
  <si>
    <t>ANN 24</t>
  </si>
  <si>
    <t xml:space="preserve">Solicito el número de elementos de policía, seguridad pública, peritos, abogados, investigadores, jueces, magistrados y en general cualquier servidor público involucrado en la investigación de un crimen o delito, que haya sido capacitado en perspectiva de género. Explicar en qué consiste la capacitación, cuántas veces se da al año y los puntos principales que se les enseñan. Dividir los datos de elementos capacitados por año, esto desde enero de 2017 hasta octubre de 2021.
Datos complementarios: 
</t>
  </si>
  <si>
    <t>En calidad de contribuyente solicito un desglose de los suministros ( sanitizante, gel anti bacterial, limpiadores, etc) recibidos por parte de la Secretaría de Educación del Estado para el regreso seguro a clases</t>
  </si>
  <si>
    <t>HUMBERTO IBAÑEZ</t>
  </si>
  <si>
    <t xml:space="preserve">Solicitar de la manera más atenta, los fallos, resultado o conclusión de los siguientes procesos de licitación, cuyos documentos mencionados no están disponibles o están incorrectos en COMPRANET, hasta el día 10 de noviembre de 2021 a las 9:00 a.m. AD/E/INIFEED/089/2021 (No hay documentos disponibles) IR/E/INIFEED/058/2021 (No hay documentos disponibles) AD/E/INIFEED/082/2021 (No hay documentos disponibles) AD/E/INIFEED/081/2021 (No hay documentos disponibles) IR/E/INIFEED/056/2021 (No hay documentos disponibles) IR/E/INIFEED/053/2021 (Documentos incorrectos, no coinciden con licitación) IR/E/INIFEED/054/2021 (No hay documentos disponibles) LP/E/INIFEED/002/2021 (No hay documentos disponibles) LP/E/INIFEED/001/2021 (No hay documentos disponibles) LO-910029993-E39-2021 (No hay documentos disponibles) LO-910029993-E40-2021 (No hay documentos disponibles) LO-910029993-E41-2021 (No hay documentos disponibles) LO-910029993-E42-2021 (No hay documentos disponibles) IO-910029993-E48-2021 (No hay documentos disponibles) IO-910029993-E49-2021 (No hay documentos disponibles) IR/E/INIFEED/022/2021 (No hay documentos disponibles) AD/E/INIFEED/042/2021 (Documento incorrecto, no coincide con licitación)
Datos complementarios: AD/E/INIFEED/089/2021 (No hay documentos disponibles) IR/E/INIFEED/058/2021 (No hay documentos disponibles) AD/E/INIFEED/082/2021 (No hay documentos disponibles) AD/E/INIFEED/081/2021 (No hay documentos disponibles) IR/E/INIFEED/056/2021 (No hay documentos disponibles) IR/E/INIFEED/053/2021 (Documentos incorrectos, no coinciden con licitación) IR/E/INIFEED/054/2021 (No hay documentos disponibles) LP/E/INIFEED/002/2021 (No hay documentos disponibles) LP/E/INIFEED/001/2021 (No hay documentos disponibles) LO-910029993-E39-2021 (No hay documentos disponibles) LO-910029993-E40-2021 (No hay documentos disponibles) LO-910029993-E41-2021 (No hay documentos disponibles) LO-910029993-E42-2021 (No hay documentos disponibles) IO-910029993-E48-2021 (No hay documentos disponibles) IO-910029993-E49-2021 (No hay documentos disponibles) IR/E/INIFEED/022/2021 (No hay documentos disponibles) AD/E/INIFEED/042/2021 (Documento incorrecto, no coincide con licitación)
</t>
  </si>
  <si>
    <t>: Observatorio de la Industria de la Construcción</t>
  </si>
  <si>
    <t xml:space="preserve"> Solicitar los datos relevantes de contrato o resultado de las siguientes licitaciones, ya que hasta el día 17 de noviembre de 2021 a las 06:00 p.m. no hay ningún documento disponible en COMPRANET: AD/E/INIFEED/196/2019 TERMINACIÓN DE INSTALACIONES ELÉCTRICAS Y DE VOZ Y DATOS EN AULA DE MEDIOS. EN LA ESC. PRIMARIA "LEONA VICARIO" TURNO MATUTINO DE LA LOCALIDAD CUENCAMÉ DE CENICEROS, EN EL MUNICIPIO DE CUENCAMÉ, DGO. AD/E/INIFEED/197/2019 CONSTRUCCIÓN DE SEGUNDA ETAPA DE CENTRO DE INFORMACIÓN.EN EL INSTITUTO TECNOLÓGICO DE EL SALTO DE LA LOCALIDAD EL SALTO, EN EL MUNICIPIO DE PUEBLO NUEVO, DGO.
Datos complementarios: AD/E/INIFEED/196/2019 TERMINACIÓN DE INSTALACIONES ELÉCTRICAS Y DE VOZ Y DATOS EN AULA DE MEDIOS. EN LA ESC. PRIMARIA "LEONA VICARIO" TURNO MATUTINO DE LA LOCALIDAD CUENCAMÉ DE CENICEROS, EN EL MUNICIPIO DE CUENCAMÉ, DGO. AD/E/INIFEED/197/2019 CONSTRUCCIÓN DE SEGUNDA ETAPA DE CENTRO DE INFORMACIÓN.EN EL INSTITUTO TECNOLÓGICO DE EL SALTO DE LA LOCALIDAD EL SALTO, EN EL MUNICIPIO DE PUEBLO NUEVO, DGO.
</t>
  </si>
  <si>
    <t>Observatorio de la Industria de la Construcción</t>
  </si>
  <si>
    <t xml:space="preserve">En calidad de contribuyente solicito un desglose de los suministros ( sanitizante, gel anti bacterial, limpiadores, etc) recibidos por parte de la Secretaría de Educación del Estado para el regreso seguro a clases </t>
  </si>
  <si>
    <t xml:space="preserve">Número de alumnos con los que cuenta la institución Cuanto ingreso se genera por inscripciones Cuanto dinero se entrega a la sociedad de alumnos y que hacen con ese dinero Cuanto gana el director general por mes en lo que va del año 2021 y un concentrado del año 2020 </t>
  </si>
  <si>
    <t xml:space="preserve">JOSE ANTONIO AGUILAR </t>
  </si>
  <si>
    <t xml:space="preserve">Corregir mis datos </t>
  </si>
  <si>
    <t xml:space="preserve"> José Ignacio</t>
  </si>
  <si>
    <t>Solicito acceso a informacion publica de copia simple de lo siguiente: 1. Solicito informacion del señor ruben calderon lujan el puesto que ocupa en la UNIVERSIDAD JUAREZ DEL ESTADO DE DURANGO. 2.solicito informacion del señor ruben calderon lujan del estatus en que se encuentra en la universidad juares del estado de durango de si esta ACTIVO O INACTIVO en esa maxima casa de estudios universitarios. 3. Solicito informacion de si el señor Ruben calderon lujan esta jubilado de la universidad juarez del estado de durango y en que fecha dia y año se jubilo el señor ruben calderon lujan. 6. Solicito informacion de oficio de la universidad juares del estado de durango en version publica testeando el nombre del señor Ruben calderon lujan y testeando sus datos personales donde mencione dia mes año donde le otorgaron permiso al señor Ruben calderon lujan para ausentarse de la universidad juarez del estado de durango para ejercer el cargo de Secretario de educacion del estado de durango en la presente administracion del gobierno del estado de durango 7. Solicito a la DIRECCION DE PENSIONES DEL ESTADO DE DURANGO. si el señor ruben calderon lujan esta cotizando como trabajador de la universidad juarez del estado de durango ante la direccion de pensiones del estado de durango. 8. Solicito informacion a la direccion de pensiones si el señor ruben calderon lujan esta jubilado en esa direccion de pensiones del estado de durango y si existen registros del señor calderon lujan en la direccion de pensiones. 8. Solicito informacion de copia simple de oficio de jubilacion del señor ruben calderon lujan donde venga dia mes y año en la direccion de pensiones del estado de durango.</t>
  </si>
  <si>
    <t>Aproximadamente en el mes de marzo, acudí a la delegación de PENSIONISSSTE para que me otorgaran un estado de cuenta, con la finalidad de realizar el trámite de mi retiro, al atenderme me comentaron que el resumen de saldo estaba a partir del año 2012, cuando en realidad yo tengo laborando y cotizando para dicha institución desde el año de 1993, por lo que pregunte porque no me aparecía reconocido dicho periodo, sin obtener respuesta alguna. Nuevamente en el mes de agosto acudí a PENSIONISSSTE a solicitar otro resumen de saldos apareciendo un saldo diferente pero nuevamente sin obtener los anteriores años de servicio reconocidos, por tal motivo le solicite al trabajador que me atendió si podría revisar nuevamente en el sistema a lo que me comento que había un homónimo con datos similares, perteneciente a mi hermana, cuyo nombre es BLANCA ESTELA LUNA LOZANO, sin embargo ella ya es pensionada. Por tal motivo les pido me expidan las percepciones cotizadas desde 1993 al 2021 para poder hacer las aclaraciones pertinentes, ya que ni en PENSIONISSSTE ni en la SECRETARIA DE EDUCACIÓN me las han proporcionado.
Datos complementarios: trabajadora desde 1993 a la fecha, en el cendi 44 de la seccion 44. cuentas cruzadas con mi hermana GEMELA de mismo nombre</t>
  </si>
  <si>
    <t>BLANCA GLORIA</t>
  </si>
  <si>
    <t xml:space="preserve"> ¿Cuántos animales son utilizados para experimentación y/o investigación en Durango anualmente? Mencionar el número de animales desde el 2015 hasta la fecha o los datos de años y especies disponibles en este periodo. Entendiendo como experimentación a la utilización de animales en procedimientos para uso corporal y etológico (i.e. uso de sus órganos, tejidos, ADN, uso quirúrgico, metabólico, toxicológico, comportamiento), que puedan ser utilizados con fines científicos y o educativos (practicas escolares, enseñanza con animales). Entendiendo investigación como el uso de animales (uso corporal y/o etológico) para saber científico. 2.- ¿Qué especies de animales son utilizados para experimentación y/o investigación en Durango desde el año 2015 a la fecha? O los datos de años disponibles del 2015 a la fecha. 3.- ¿Cuántos animales por especie se han utilizado para experimentación y/o investigación al año desde el 2015 a la fecha, en Durango? o los datos de años y especies disponibles en este periodo. 4.- ¿Pará que tipo de experimentación y/o investigación son utilizados los animales en Durango? Mencionar los tipos de experimentación por especie desde el 2015 a la fecha o los datos de años y especies disponibles en este periodo. Ejemplos de tipo de experimentación: ciencia básica, ciencia aplicada, enseñanza, toxicología, farmacéutica, conservación de especies, conservación del hábitat, enseñanza. Si tienen información más puntual explicar los usos específicos, por ejemplo: investigación en cardiología, cáncer, conservación de especies, etc. (Ejemplo: Ratón (mus musculus), ciencia básica en el estudio de cáncer de colon, un total de 1200 organismos en el año 2015...) 5.- ¿Cuáles son todas las instituciones o unidades administrativas que utilizan animales para experimentación, en Durango?. Enliste, cuántos, y cuáles animales son utilizados por cada institución o unidad administrativa desde el 2015 hasta la fecha o los datos de años, especies o unidades administrativas disponibles en este periodo. Entiéndase instituciones o unidades administrativas como: centros de investigación, colegios, institutos, centros, universidades, laboratorios, tecnológicos, hospitales, laboratorios, farmacéuticas, etc. 6.- ¿Se conoce el grado de severidad a los que son sometidos los animales utilizados en experimentación? Entendiéndose grado de severidad como el grado de dolor, sufrimiento, angustia o daño duradero que experimente un animal durante el procedimiento experimental y/o de investigación. SI o No Si respondieron si, continuar con el cuestionario En caso de elegir NO, responder que “ustedes no conocen el grado de severidad a que son sometidos los animales en experimentación y/o investigación” en la presente y en la pregunta 7. 7.- ¿Cuántos animales por especie son sometidos a las siguientes categorías de severidad, por años desde el 2015 a la fecha? Entendiendo como categorías de severidad las siguientes: Sin recuperación (No se recuperan o mueren) Leve (procedimientos leves o de poca duración) Moderados (procedimientos leves pero duraderos) Severos (procedimientos donde se experimenta dolor, sufrimiento angustia) Si no maneja este tipo de categorías, explicar e indicar las categorías de severidad que manejan y el número de animales por especie, por años desde el 2015 a la fecha, o en su caso los datos de años disponibles del 2015 a la fecha. 8.- Si, ustedes no saben la respuesta de alguna pregunta mencionar ¿Quién(es) podría(n) dar la información pertinente a dicha(s) pregunta(s)? O en su caso mencionar que No existe la información. </t>
  </si>
  <si>
    <t>Solicito acceso a informacion de: 1. El señor marcelo rueda medrano recibio un credoto economico para cultivar frijol en sus tierras del municipio de guadalupe victoria, durango. 2. Si no tiene la informacion que depenxencia gubernamental podria tener la informacion en los plazos y terminos de dias habilesque establece la ley general de acceso a informacion publica y la le de acceso a informacion publica del estado de durango</t>
  </si>
  <si>
    <t>Se anexa solicitud.</t>
  </si>
  <si>
    <t>MARIO RIVAS</t>
  </si>
  <si>
    <t xml:space="preserve"> Referente al programa de microcreditos a la palabra 2021 solicito el numero de solicitudes de apoyo que recibió la Secretaria de Bienestar Social para el ejercicio 2021 , así como también solicito el numero de solicitudes que ya fueron aprobadas y que se entrego el recurso correspondiente. </t>
  </si>
  <si>
    <t xml:space="preserve"> Referente al Programa de Autoempleo para Jefas de Familia 2021 solicito el numero de solicitudes que recibió la Secretaria de Bienestar en el ejercicio 2021 para dicho programa , así como también solicito el numero de solicitudes que ya fueron aprobadas y entregados el recurso correspondiente a las beneficiaras</t>
  </si>
  <si>
    <t xml:space="preserve">Referente a los apoyos entregados a las organizaciones de la sociedad civil para actividades sociales, solicito el padrón de las organizaciones de la sociedad civil que fueron beneficiados con los apoyos en el ejercicio 2021. Solicito que el padrón incluya por lo menos nombre de la organización beneficiada, monto de apoyo recibido, fecha de ministración del recurso, nombre del programa o proyecto de la organización social , y municipio donde se ubica y realiza las actividades sociales cada una de las organizaciones. </t>
  </si>
  <si>
    <t xml:space="preserve"> El lote de la vacuna y la fecha está mal </t>
  </si>
  <si>
    <t>Karla Ivonne</t>
  </si>
  <si>
    <t xml:space="preserve">Solicito los documentos con los que da el cumplimiento de los puntos "21. Presentar prueba de algún laboratorio acreditado donde se evalúen las especificaciones técnicas del producto que oferta el licitante" y el "22. Presentar un informe de una Evaluación técnica por Laboratorio acreditado para evaluar el desempeño de estufas de leña" de la empresa adjudicada en la licitación LPN/SBS-DA/007/2021
Datos complementarios: Dictamen Técnico-Económico de la Licitación Pública Nacional No. LPN/SBS-DA/007/2021 relativa a la "ADQUISICIÓN DE ESTUFAS ECOLÓGICAS PARA LA SECRETARÍA DE BIENESTAR SOCIAL DEL ESTADO DE DURANGO, 2021".
</t>
  </si>
  <si>
    <t>VICTORIA</t>
  </si>
  <si>
    <t xml:space="preserve"> Solicito la comprobación correspondiente a la Entrega 1 (Al 28 de Octubre) de la entrega de los bienes señalados en la tabla correspondiente al ANEXO 2 CALENDARIO DE ENTREGAS del contrato NO. LPN/SBS-DA/007/2021
Datos complementarios: CONTRATO NO. LPN/SBS-DA/007/2021. CONTRATO DE ADQUISICIÓN DE ESTUFAS ECOLÓGICAS PARA LA SECRETARÍA DE BIENESTAR SOCIAL DEL ESTADO DE DURANGO 2021.
</t>
  </si>
  <si>
    <t>Solicito fotografía frontal, lateral derecha, lateral izquierda, trasera, vista plana e isométrica de la muestra presentada por la empresa adjudicada en la licitación LPN/SBS-DA/007/2021</t>
  </si>
  <si>
    <t xml:space="preserve">Solicito la comprobación de que el proceso de Licitación Pública Nacional Número LPN/SBS-DA/007/2021 convocada por la Secretaría de Bienestar Social del Estado de Durango para la “ADQUISICIÓN DE ESTUFAS ECOLÓGICAS PARA LA SECRETARÍA DE BIENESTAR SOCIAL DEL ESTADO DE DURANGO, 2021” se hizo desde el comienzo en sus bases y durante el dictamen, tomando en cuenta el Manual de usuario y operación de la Matriz de Inversión para el Desarrollo Social 202, ya que la fuente de recursos proviene del Fondo de Aportaciones para la Infraestructura Social (FAIS). Dado que el Manual de usuario y operación de la Matriz de Inversión para el Desarrollo Social 2021 (MIDS 2021), en su página 25, dice: ESTUFAS ECOLÓGICAS: “La planeación que realicen los gobiernos locales considerará la Norma Oficial Mexicana NMX-Q-001-NORMEX-2018 – Estufas que funcionan con leña-Evaluación de funcionalidad, seguridad, durabilidad, eficiencia térmica y nivel de emisiones. Especificaciones, métodos de prueba y requisitos mínimos, de igual forma podrán realizarse proyectos integrales en participación con programas federales y estatales de vivienda, siempre y cuando se trate de mejoramiento de vivienda. Bajo la modalidad de Equipamiento únicamente se considera mobiliario fijo. No incluye ningún tipo de insumos.”
Datos complementarios: Bases de Licitación Pública Nacional Número LPN/SBS-DA/007/2021 convocada por la Secretaría de Bienestar Social del Estado de Durango para la “ADQUISICIÓN DE ESTUFAS ECOLÓGICAS PARA LA SECRETARÍA DE BIENESTAR SOCIAL DEL ESTADO DE DURANGO, 2021”. Manual de usuario y operación de la Matriz de Inversión para el Desarrollo Social 2021 (MIDS 2021).
</t>
  </si>
  <si>
    <t xml:space="preserve"> Solicito la comprobación de que el proceso de Licitación Pública Nacional Número LPN/SBS-DA/007/2021 convocada por la Secretaría de Bienestar Social del Estado de Durango para la “ADQUISICIÓN DE ESTUFAS ECOLÓGICAS PARA LA SECRETARÍA DE BIENESTAR SOCIAL DEL ESTADO DE DURANGO, 2021” se hizo desde el comienzo en sus bases y durante el dictamen, tomando en cuenta el Manual de usuario y operación de la Matriz de Inversión para el Desarrollo Social 2021, ya que la fuente de recursos proviene del Fondo de Aportaciones para la Infraestructura Social (FAIS). Dado que el Manual de usuario y operación de la Matriz de Inversión para el Desarrollo Social 2021 (MIDS 2021), en su página 25, dice: ESTUFAS ECOLÓGICAS: “La planeación que realicen los gobiernos locales considerará la Norma Oficial Mexicana NMX-Q-001-NORMEX-2018 – Estufas que funcionan con leña-Evaluación de funcionalidad, seguridad, durabilidad, eficiencia térmica y nivel de emisiones. Especificaciones, métodos de prueba y requisitos mínimos, de igual forma podrán realizarse proyectos integrales en participación con programas federales y estatales de vivienda, siempre y cuando se trate de mejoramiento de vivienda. Bajo la modalidad de Equipamiento únicamente se considera mobiliario fijo. No incluye ningún tipo de insumos.”
Datos complementarios: Bases Licitación Pública Nacional Número LPN/SBS-DA/007/2021 convocada por la Secretaría de Bienestar Social del Estado de Durango para la “ADQUISICIÓN DE ESTUFAS ECOLÓGICAS PARA LA SECRETARÍA DE BIENESTAR SOCIAL DEL ESTADO DE DURANGO, 2021”. Manual de usuario y operación de la Matriz de Inversión para el Desarrollo Social 2021.
</t>
  </si>
  <si>
    <t xml:space="preserve">Conocer los dictámenes de estados financieros ya que están restringidos en la página
Datos complementarios: Página de secretaría del bienestar (transparencia)
</t>
  </si>
  <si>
    <t>DULCE MARIA RETANA</t>
  </si>
  <si>
    <t xml:space="preserve">Solicito que se expida mi certificado de vacunación COVID. Con la vacuna pfizer. </t>
  </si>
  <si>
    <t>VICTOR RIOS</t>
  </si>
  <si>
    <t xml:space="preserve"> EN EL PRESUPUESTO DE EGRESOS DEL AÑO 2021 SE DESTINARON 2 MILLONES DE PESOS PARA EL APOYO A ESTANCIAS INFANTILES EN EL ESTADO DE DURANGO A ESTA FECHA NO SE HAN EJERCIDO Y HAY UNA DISMINUCIÓN DE MAS DE UN MILLONES DE PESOS DE ESOS RECURSOS, SOLICITO INFORMACIÓN DE SU DESTINO Y EN BASE A QUE ACTA O ACUERDO DEL H. CONGRESO DEL ESTADO SE DESVIARON. SI EXISTE ESTE ACUAERDO DEL H. CONGRESO, REQUIERO DE COPIA DEL MISMO. O DEL OFICIO DONDE SE DESTINARON A OTROS BENEFICIARIOS</t>
  </si>
  <si>
    <t>JESUS ALFONSO</t>
  </si>
  <si>
    <t>LIC. HECTOR RODRIGUEZ</t>
  </si>
  <si>
    <t xml:space="preserve">En mi certificado de vacunación Covid aparece como biológico administrado Cansino, soy trabajador de la Secretaría de Educación Pública pero rechacé dicha vacuna y esperé a ser vacunado con otro biológico, el cual fue marca Pfizer. Lo anterior con miras a poder viajar a otro país con un biológico aprobado por la OMS. Solicito se corrija en mi certificado DOSIS APLICADAS, FECHA DE VACUNACIÓN, MARCA DE VACUNA y LOTE DE VACUNA. No recibí biológico Cansino.
Datos complementarios: CURP: RAMJ940422HDGMRS07 FOLIO DE REGISTRO EN MIVACUNA.SALUD: A18-109137902 LOTES DE VACUNAS RECIBIDAS: FH-8021 BIOLÓGICO RECIBIDO: Pfizer
</t>
  </si>
  <si>
    <t>JESUS RICARDO RAMIREZ</t>
  </si>
  <si>
    <t xml:space="preserve"> Solicitó el padrón de beneficiarios, con cantidad económica del apoyo, cada cuando lo entregan, nombre y apellido de los beneficiarios por municipio, por comunidad en cada municipio del estado de Durango, de los siguientes programas: Sembrando vida, becas Benito Juárez, Jóvenes construyendo el futuro y la Pensión para el bienestar de los Adultos Mayores.</t>
  </si>
  <si>
    <t>SANTIAGO GONZALEZ</t>
  </si>
  <si>
    <t>Requiero el padrón de beneficiarios especificando el nombre con apellido, la cantidad monetaria, y de cada cuando lo entregan, por comunidad y municipios del estado de Durango de los programas de becas Benito Juárez, sembrando vida, pensión para el bienestar de adultos mayores y jovenes construyendo el futuro</t>
  </si>
  <si>
    <t>MARIANA SOTO</t>
  </si>
  <si>
    <t>Solicito el padrón de beneficiarios apoyados de los siguientes programas: Sembrando vida, pensión para el bienestar de los adultos mayores, becas Benito Juárez y jóvenes construyendo el futuro. Especificando el nombre con apellido, la cantidad con la que se apoyo y cada cuando se hace entrega. Por municipios y por comunidad del estado de Durango.</t>
  </si>
  <si>
    <t>VICTORIA RUIZ</t>
  </si>
  <si>
    <t xml:space="preserve"> Requiero el padrón de beneficiarios con la cantidad económica del apoyo, cada cuando lo entregan, nombre y apellido de beneficiarios por municipios y por comunidad del estado de Durango de los programas: Sembrando vida, pensión para el bienestar de adultos mayores, becas Benito Juarez y jovenes construyendo el futuro.</t>
  </si>
  <si>
    <t>RAFAEL MARTINEZ</t>
  </si>
  <si>
    <t>Solicito me apoyen con el padrón de beneficiarios con nombre y apellido, cantidad económica del apoyo y cada cuando lo entregan por municipios y por comunidad del estado de Durango de los programas: Sembrando vida, Pensión para el Bienestar de Adultos Mayores, Becas Benito Juárez y Jóvenes construye</t>
  </si>
  <si>
    <t>GABRIEL SAMANIEGO</t>
  </si>
  <si>
    <t xml:space="preserve"> Por medio de la presente solicito la fecha en la que se entregarán los apoyos correspondientes a los beneficiarios de los programas denominados créditos a la palabra 2021 y autoempleo para jefas de familia 2021.
Datos complementarios: Diana Carolina Herrera Herrera. Jessica Aispuro Astorga.
</t>
  </si>
  <si>
    <t xml:space="preserve">Con fundamento en los artículos 4, 6, 11 y 12 de la Ley General de Transparencia y Acceso a la Información Pública vigente, se solicita la información correspondiente a: 1.- Documento word o pdf, de la Ley del Sistema de Seguridad Pública Estatal, actualizada 2.- Documento word o pdf, del Reglamento interno de la Dirección de Seguridad Pública Estatal, actualizado 3.- Documento word o excel, con la relación de los Reglamentos internos de la Direcciones de Seguridad Pública Municipales, actualizados 4.- Documento word o pdf, del Protocolo de actuación policial y de elementos de seguridad pública estatales, durante detenciones 5.- Documento word o pdf, del Protocolo de actuación policial y de elementos de seguridad pública municipales, durante detenciones 6.- Documento word o excel, con la relación de las acciones que han emprendido las autoridades de seguridad estatales para la promoción, difusión, cumplimiento y evaluación de los Protocolos de actuación policial y de elementos de seguridad pública, durante detenciones 7.- Documento word o excel, con la relación de las acciones que han emprendido las autoridades de seguridad municipales para la promoción, difusión, cumplimiento y evaluación de los Protocolos de actuación policial y de elementos de seguridad pública, durante detenciones 8.- Documento word o excel, con la relación de las acciones que han emprendido las autoridades de seguridad estatales para la promoción, protección, respeto y/o garantía de derechos humanos, durante las detenciones 9.- Documento word o excel, con la relación de las acciones que han emprendido las autoridades de seguridad municipales para la promoción, protección, respeto y/o garantía de derechos humanos, durante las detenciones </t>
  </si>
  <si>
    <t>Solicito información en copia simple o certificada, en cd o de manera electrónica, sobre el número de mujeres presas por aborto en los centros penitenciarios del estado, desde principios de 2021, es decir, el 1 de enero de 2021, a la fecha, 9 de noviembre de 2021. También solicito información sobre cuantas mujeres han sido liberadas por el delito de aborto y/o delitos relacionados con el aborto como el “homicidio en razón de parentesco”, “infanticidio”, y “omisión de cuidados”, después del fallo de la Suprema Corte de Justicia de la Nación, que el pasado 7 de septiembre declaró inconstitucional la penalización del aborto en el país, —al invalidar el artículo 196 del Código Penal del estado de Coahuila.</t>
  </si>
  <si>
    <t xml:space="preserve">  Solicito el monto exacto de dinero/recursos que se han destinado para capacitar en materia de perspectiva de género a elementos de la policía, seguridad pública, peritos, abogados, investigadores, jueces, magistrados y en general cualquier servidor público involucrado en la investigación de un crimen o delito. Esto de enero de 2017 a octubre de 2021. Favor de dividir las cifras por año. </t>
  </si>
  <si>
    <t>Por medio del presente envío un cordial saludo, al tiempo que solicito en versión pública lo siguiente (fines académicos): 1.- Plan de trabajo del Mecanismo de Protección a Personas Defensoras de Derechos Humanos y Periodistas del Estado. 2.- Nombramiento del Coordinador (a) Ejecutivo (a) del Mecanismo de Protección a Personas Defensoras de Derechos Humanos y Periodistas del Estado y a qué dependencia del Estado está adherida. 3.- Carátula de Presupuesto de Ingresos y Egresos asignado en el Ejercicio Fiscal 2021 a la Coordinación Ejecutiva. 4.- Reglamento Interno de la Coordinación Ejecutiva 5.- Manuales de Organización y Procedimientos de la Coordinación Ejecutiva. 6.- Convocatoria emitida para la integración del Consejo Consultivo del Mecanismo. 7.- Nombres de los integrantes de la Junta de Gobierno del Consejo Consultivo del Mecanismo, nombramientos, a qué entidades del Gobierno del Estado pertenecen y Acta de Instalación de la Junta de Gobierno. 8.- Actas de las sesiones producto de la Junta de Gobierno del Consejo Consultivo. 9.- Convenios de colaboración y con quien ha firmado alianzas de colaboración. 10.- Protocolos de medidas urgentes. 11.- ¿Tienen integrado el Fondo para la Protección de Periodistas y Defensores de derechos humanos? De ser afirmativo, solicito la versión pública de las Reglas de Operación del fondo en comento.</t>
  </si>
  <si>
    <t>valter wenrli</t>
  </si>
  <si>
    <t xml:space="preserve">Deseo conocer: 1. Número de Revisiones o Auditorías realizadas por el Órgano Interno de Control y/o por los Órganos Fiscalizadores del poder ejecutivo del estado al Capítulo 1000 en el periodo de enero de 2018 a septiembre de 2021. 2. Publicación de Revisiones o Auditorías realizadas por el Órgano Interno de Control y/o por los Órganos Fiscalizadores del poder ejecutivo del estado al Capítulo 1000 en el periodo de enero de 2018 a septiembre de 2021.
Datos complementarios: Auditorias realizadas a las Dependencias y OPD´S efectuadas por sus Órganos Internos de Control y/o Órganos fiscalizadores al capitulo 1000 en los estados así como su publicación.
</t>
  </si>
  <si>
    <t xml:space="preserve">Buenas tardes, A través de la presente y en el ejercicio de mi derecho consagrado en el articulo 6 de la Constitución Política de los Estados Unidos Mexicanos, vengo a solicitar a este órgano garante que, respecto del Estado de Durango y particularmente de su Secretaria de la Contraloría, se sirvan informarme lo siguiente. 1. Cuentan con un laboratorio propio para verificar la calidad en las obras públicas que realicen sus dependencias entidades y municipios Respuesta: En caso afirmativo, se sirvan indicar el número de certificaciones y o acreditaciones por parte de la Entidad Mexicana de Acreditación con las que cuenta. Respuesta: Las materias en las que esta certificado Respuesta: Monto del presupuesto asignado para el laboratorio Respuesta: Con cuanto personal cuenta el mismo Respuesta: Cuantas visitas han realizado en el periodo indicado a Obras Públicas Respuesta: Indicando también el monto que se haya fiscalizado con esta actividad Respuesta: 2. Si esa dependencia realiza visitas de inspección a obras y acciones públicas ejecutadas por dependencias, entidades y municipios, durante y después de su ejecución Respuesta: En caso afirmativo proporcionar el fundamento legal y alcances de su participación Respuesta: Número de visitas de inspección a obras y acciones públicas a los que ha acudido el personal en el periodo señalado (dependencias, entidades y municipios) Respuesta: Las 20 observaciones mas recurrentes que hayan detectado Respuesta: 3. Si participan en el Acto de Entrega Recepción de obras y acciones públicas ejecutadas por dependencias, entidades y municipios. En caso afirmativo, proporcionar el fundamento legal y alcances de su participación; el número de actos de entrega recepción a los que han acudido en el periodo señalado (dependencias, entidades y municipios); y el monto al que equivalen las obras y acciones públicas en las que se ha participado, en el mismo periodo. Respuesta: 4. Cuantas denuncias ha realizado esa dependencia ante la Fiscalía Anticorrupción o equivalente, por qué hechos, y los niveles de los servidores públicos involucrados, señalando de igual forma el monto de las irregularidades denunciadas. Respuesta: 5. Si esa dependencia ha atendido solicitudes de prestación de servicios técnicos relacionados con la obra pública, a particulares que lo soliciten, de forma altruista. Respuesta: 6. Si esa dependencia ha realizado capacitaciones y/o asesorías técnicas en materia de normatividad y/o inspección de obra pública a los municipios de su Entidad Federativa Respuesta: 7. Si existe la obligación legal en su normatividad de que los municipios informen a su Contraloría Estatal o Equivalente el inicio de las obras públicas para efecto de verificación. Respuesta: </t>
  </si>
  <si>
    <t>JUAN JOSE HERNANDEZ</t>
  </si>
  <si>
    <t xml:space="preserve"> Número de Revisiones y/o Auditorías realizadas por los Órganos Internos de Control y/o por los Órganos Fiscalizadores del poder ejecutivo del estado a los Gastos erogados para atender la contingencia sanitaria originada por el COVID desde el inicio de la pandemia a septiembre 2021. 2. Montos y rubros que han auditado los Órganos Internos de Control y/o por los Órganos Fiscalizadores del poder ejecutivo del estado por año, en el periodo comprendido de enero de 2016 a septiembre 2021. </t>
  </si>
  <si>
    <t>REGIMORO</t>
  </si>
  <si>
    <t xml:space="preserve">n mi calidad de contribuyente requiero la siguiente información: Presupuesto destinado a publicidad en los diversos medios de información incluyendo plataformas digitales como facebook, periódicos digitales, televisión y diarios escritos </t>
  </si>
  <si>
    <t xml:space="preserve"> Acabo de ver el reglamento interior de la Universidad Pedagógica de Durango, en el Periódico Oficial No. 76, publicado el jueves 23 de septiembre de 2021. En el artículo 108. Para ser Jefe de Departamento se requiere: 1. Poseer como mínimo el título de licenciatura. 2. Tener Experiencia en el ámbito de competencia: y 3. Ser Miembro del Personal de base de la Universidad., y como se manifiesta en el artículo 109, los jefes de departamento serán designados por el Rector de la Universidad. Solicito copia de documentos probatorios de todos los jefes de departamento (titulo), así como el nombramiento como personal de base, tanto de la Unidad Central de Durango como de la Unidad Extensiva de Gómez Palacio. En el Artículo 75. Para ocupar una Coordinación de Área Académica en la Unidad, se requiere: 1. Poseer como mínimo título de maestría en educación, campos afines o equivalentes, 2. Ser miembro del personal académico, con una antigüedad mínima de dos años al servicio de la institución, 3. Tener una Reconocida Trayectoria de Actividades en el Área Respectiva y 4. Tener un amplio Conocimiento sobre las actividades académicas del área. Solicito copia de documentos probatorios de todos los Coordinadores de Áreas Académicas, así como el nombramiento como personal de base, tanto de la Unidad Central de Durango como de la Unidad Extensiva de Gómez Palacio. Lo anterior lo solicito porque tengo conocimiento de que existen Jefes de Departamento y Coordinadores de Área, tanto en Unidad Central en Durango como en la unidad Extensiva de Gómez Palacio, que no cumplen con estos requerimientos, lo cual significa una falta administrativa por incumplir a la normatividad, tanto de Rectoría como de la Dirección Académica Extensiva.
Datos complementarios: Diario Oficil No. 76, pagina 28 y 23
</t>
  </si>
  <si>
    <t>JUAN JOSE RODRIGUEZ</t>
  </si>
  <si>
    <t xml:space="preserve">informe de contratos o planes de desarrollo, proporcionados en excel o word </t>
  </si>
  <si>
    <t>JACKELINE MARTINEZ</t>
  </si>
  <si>
    <t xml:space="preserve">Quiero denunciar que hay un conflicto de intereses en la Universidad y no le ponen atención solo sólo por ser panistas, Efrén Pérez Bustamante el dizque Subdirector de Académicos y su pareja Ariana Argello Briones la que según vigila todoas las leyes se cumplan en la universidad. O ese conflicto de intereses lo van a pasar por alto sólo por ser ellos. Y si no cierto que es aquí entonces quiero el correo al que lo tengo que mandar. O mándeme la evidencia que diga que no es comflicto de intereses de ellos dos </t>
  </si>
  <si>
    <t>ANONIMO UTR</t>
  </si>
  <si>
    <t>Quiero conocer en lo particular la evidencia documental de toda las observaciones y/o revisiones que se le han hecho al ingeniero Efrén Pérez Bustamante (subdirector académico) trabajador de la Universidad Tecnológica de Rodeo por parte de cualquier órgano fiscalizador de secretaría de contraloría u organos de control interno desde el año 2017 a la fecha. Si no hay evidencia de las revisiones, requiero conocer los motivos por los cuales no se le hizo ninguna revisión y qué privilegios tiene para que no se le incluya en las revisiones¡¡¡¡¡¡</t>
  </si>
  <si>
    <t xml:space="preserve">ANONIMO </t>
  </si>
  <si>
    <t xml:space="preserve"> ¿cual es el presupuesto que se les otorga? ¿de dónde sacan dicho presupuesto?</t>
  </si>
  <si>
    <t>DANIELA ESMERALDA</t>
  </si>
  <si>
    <t>¿Cuál es el presupuesto del puente que están haciendo en el Blvd. Francisco Villa y cual es el costo real de la construcción?</t>
  </si>
  <si>
    <t>RAMIRO REYES</t>
  </si>
  <si>
    <t xml:space="preserve">Con fundamento en lo dispuesto en la Ley Federal de Transparencia de Acceso a la Información Pública y en lo constituido por el artículo 133 de dicha legislación, así como en el artículo 6º Constitucional se solicita la siguiente información: 1. Lista de inmuebles estatales por secretaría y por municipio. </t>
  </si>
  <si>
    <t>FRANCISCO JAVIER NAVARRO</t>
  </si>
  <si>
    <t xml:space="preserve">Solicitar el fallo, resultado o conclusión del siguiente procedimiento de licitación, ya que en COMPRANET hasta el día 17 de noviembre de 2021 a las 04:30 p.m. no está disponible ningún documento final. C-SECOPE-FOPRODEM-DC-083-21 PAVIMENTACION DE CALLE PROLONGACION POANAS DE CALLE BENITO JUAREZ A CALLE TAMAZULA (LATERAL AL CANAL SACRAMENTO), EN EL MUNICIPIO DE GOMEZ PALACIO, DGO.
Datos complementarios: C-SECOPE-FOPRODEM-DC-083-21 PAVIMENTACION DE CALLE PROLONGACION POANAS DE CALLE BENITO JUAREZ A CALLE TAMAZULA (LATERAL AL CANAL SACRAMENTO), EN EL MUNICIPIO DE GOMEZ PALACIO, DGO. (https://comprasestatal.durango.gob.mx/consulta/ProcedimientosDeContratacion/2914)
</t>
  </si>
  <si>
    <t>Quisiera saber cuales obras a ejecutado en el Estado de Durango y el monto de cada una de dichas obras, la Constructora: DESARROLLOS AVANZADOS DEL NORTE S.A. DE C.V. de año 2004 al 2021, así como saber el nombre de el representante legal, dueño o dueños de dicha empresa.</t>
  </si>
  <si>
    <t>JULIO CESAR GALINDO</t>
  </si>
  <si>
    <t>Solicito la siguiente información: ¿Cuáles y cuántas son las áreas verdes, calles, Paseos, Bulevares, camellones, plazas públicas, atracciones turísticas o museos que se encuentran en el municipio de Durango, están a cargo o administra el Gobierno del Estado de Durango? ¿Cuál es la dependencia o dependencias que tiene a su cargo cada uno de dichos lugares? ¿Cuál es el ordenamiento legal en el que se especifica que dichos espacios mencionados los deberá de administrar el Gobierno del Estado de Durango. ¿A partir de qué fechas el Gobierno del Estado administra cada uno de los espacios municipales mencionados? ¿Qué trámite legal se tendría que realizar para que el municipio de Durango administre dichas áreas? ¿Desde que año las áreas mencionadas comenzaron a ser administradas por el Gobierno del Estado? ¿Se ha solicitado al Gob Del Estado o si tiene algún proyecto por parte de la actual administración municipal de Durango (2019-2022) para que el Ayuntamiento capitalino vuelva a administrar las áreas y espacios anteriormente mencionados.</t>
  </si>
  <si>
    <t>Solicito la siguiente información: ¿Cuál es el motivo por el cual no se permite el acceso al mirador que se encuentra en el techo de la Biblioteca Central Estatal José Ignacio Gallegos Caballero? ¿A partir de que fecha se prohibió el acceso al público a este mirador? ¿Cuánto costó en total esta obra, cuanto tiempo se llevó para terminarla, cuál es el nombre de la empresa o constructora que lo realizó y el nombre del dueño o representante legal de dicha empresa? ¿Se tiene contemplado que este espacio se abra de nueva cuenta al público en general antes de septiembre de 2022?</t>
  </si>
  <si>
    <t xml:space="preserve"> ¿Qué instancia de gobierno (Municipal, Estatal, Federal) y que dependencia, Dirección o Secretaría tiene a su cargo la plaza lV Centenario ubicada en el municipio de Durango en las calles de Bruno Martínez, 5 de Febrero, Zaragoza y Pino Suárez ? ¿En que estatus se encuentra el proyecto del estacionamiento subterráneo de la plaza lV centenario? ¿Qué instancia de gobierno (Municipal, Estatal, Federal) y que dependencia, Dirección o Secretaría tiene a su cargo la plaza Fundadores ubicada en el municipio de Durango en las calles de 5 de Febrero, Bruno Martínez y Constitución? ¿Qué instancia de gobierno (Municipal, Estatal, Federal) y que dependencia, Dirección o Secretaría tiene a su cargo la plazade armas ubicada en el municipio de Durango en las calles de 5 de Febrero, Juárez, Constitución y 20 de Noviembre?</t>
  </si>
  <si>
    <t>Por este conducto nos comunicamos con ustedes para solicitar su apoyo y/o colaboración en el sentido de la información siguiente. Cuales son los canales de comunicación que se usan para hacer llegar la información precisa a los inversionistas dígase redes sociales, canales virtuales, y de mas. Con que programas se cuentan para las personas morales, personas físicas con actividad empresarial que requisitos debe cumplir cada una de las antes mencionadas cual es el tiempo aproximado para que se obtenga el beneficio. Que estrategia se tiene para hacer vínculos de relaciones económicas entre gobiernos estatales, municipales, federal, extranjeros así como iniciativa privada. Que acuerdos se tienen ya en marcha entre los antes mencionados y su gobierno en que tiempo se firmaron y en que tiempo se concluyen. Siendo todo por el momento quedamos de ustedes y en espera.
Datos complementarios: Canales de comunicación, Programas, vínculos económicos</t>
  </si>
  <si>
    <t>Corporativo Jurídico La Solución En Nuestras Manos S. A de C.V</t>
  </si>
  <si>
    <t xml:space="preserve"> Dana Elizabeth</t>
  </si>
  <si>
    <t xml:space="preserve"> Solicito la siguiente información: ¿Cuáles y cuántas son las áreas verdes, calles, Paseos, Bulevares, camellones, plazas públicas, atracciones turísticas o museos que se encuentran en el municipio de Durango, están a cargo o administra el Gobierno del Estado de Durango? ¿Cuál es la dependencia o dependencias que tiene a su cargo cada uno de dichos lugares? ¿Cuál es el ordenamiento legal en el que se especifica que dichos espacios mencionados los deberá de administrar el Gobierno del Estado de Durango. ¿A partir de qué fechas el Gobierno del Estado administra cada uno de los espacios municipales mencionados? ¿Qué trámite legal se tendría que realizar para que el municipio de Durango administre dichas áreas? ¿Desde que año las áreas mencionadas comenzaron a ser administradas por el Gobierno del Estado? ¿Se ha solicitado al Gob Del Estado o si tiene algún proyecto por parte de la actual administración municipal de Durango (2019-2022) para que el Ayuntamiento capitalino vuelva a administrar las áreas y espacios anteriormente mencionados.</t>
  </si>
  <si>
    <t xml:space="preserve"> Buenas tardes, me permito solicitar la siguiente información respecto a lo siguiente: Indicar si el Gobierno del Estado cuenta con un sistema integral para protección al turista. En caso de ser afirmativa su respuesta, señalar su fundamento jurídico, su estructura orgánica, sus funciones y atribuciones, así como los resultados obtenidos en el periodo de 2019 a la fecha. Indicar si el Gobierno del Estado, cuentan con una policía turista. En caso de ser afirmativa su respuesta, señalar su fundamento jurídico, su estructura orgánica, sus funciones y atribuciones, así como sus resultados obtenidos en el periodo de 2019 a la fecha. Por último, en caso de alguno de los Municipios del Estado cuente con una policía turística o sistema semejante para protección la turista, indicar su fundamento jurídico, su estructura orgánica, sus funciones y atribuciones, así como sus resultados obtenidos en el periodo de 2019 a la fecha. </t>
  </si>
  <si>
    <t xml:space="preserve"> Estado de cuenta donde se muestre los pagos mensuales de cada uno de los empresarios que fueron beneficiados por el Programa del fideicomiso Fondo Durango. Dicho programa contaba con 50 millones de pesos los cuales fueron entregados a empresarios de Durango a traves de emprestitos de 30 mil hasta 500 mil pesos.
Datos complementarios: Créditos otorgados para la reactivación económica por parte del gobierno del estado de Durango a través de la SEDECO durante los meses de marzo, abril y mayo del año 2020
</t>
  </si>
  <si>
    <t xml:space="preserve">Por este conducto nos comunicamos con ustedes para solicitar su apoyo y/o colaboración en el sentido de la información siguiente. Cuales son los canales de comunicación que se usan para hacer llegar la información precisa a los inversionistas dígase redes sociales, canales virtuales, y de mas. Con que programas se cuentan para las personas morales, personas físicas con actividad empresarial que requisitos debe cumplir cada una de las antes mencionadas cual es el tiempo aproximado para que se obtenga el beneficio. Que estrategia se tiene para hacer vínculos de relaciones económicas entre gobiernos estatales, municipales, federal, extranjeros así como iniciativa privada. Que acuerdos se tienen ya en marcha entre los antes mencionados y su gobierno en que tiempo se firmaron y en que tiempo se concluyen. Siendo todo por el momento quedamos de ustedes y en espera.
Datos complementarios: Canales de comunicación, Programas, vínculos económicos.
</t>
  </si>
  <si>
    <t>FRANCISCO JAVIER</t>
  </si>
  <si>
    <t xml:space="preserve">: Quisiera saber el listado completo de nombres de los beneficiarios o empresas, así como los montos, pagos realizados a la fecha de hoy 24 de noviembre de 2021 y saldos pendientes de los créditos otorgados en el llamado "SEDECOGATE" , por 50 millones de pesos, destinados a fortalecer la economía y el empleo a empresas afectados por la pandemia del COVID-19 en el año 2020 y autorizado por miembros del Comité Técnico del Fideicomiso “Fondo Durango”.
Datos complementarios: Estos son algunos de los presuntos beneficiarios de la consulta solicitada. 1. Mauricio Holguín Herrera, presidente Cámara de Comercio, Servicios y Turismo de Durango. 2. Aracely Diez Rubio, presidenta de la Asociación Mexicana de Mujeres Empresarias, capítulo Durango (AMMJE). 3. José Miguel Castro Carrillo, Notario Público No. 23 y presunto miembro del Consejo Coordinador Empresarial. Padre de José Miguel Castro Mayagoitia, presidente del Consejo Coordinador Empresarial (CCE). 4. María Magdalena Gaucín Morales, presidenta de la Cámara Nacional de la Industria de la Transformación (Canacintra). 5. Mayte Vivó Prieto, presidenta del Consejo Para el Desarrollo de Durango (Codedur). 6. Miguel Camacho Herrera, presidente de la Cámara Nacional de la Industria Restaurantera y Alimentos Condimentados (Canirac). 7. Pedro Espinoza, Ex presidente de la CANACO 8. Fernando Flores Gómez, presidente de la Cámara Nacional de la Industria Panificadora (Canaimpa). 9. Lorena Hernández Pérez, presidenta de la Asociación Mexicana de Mujeres Empresarias (Amexme) capítulo Durango. 10. Miguel Ángel Reveles, presidente de la Cámara Mexicana de la Industria de la Construcción (CMIC). 11. María Virginia Gutiérrez, secretaria de la Mesa Directiva del Consejo Coordinador Empresarial. 12. Mónica Gutiérrez, vicepresidenta de la Asociación Mexicana de Mujeres Empresarias, capítulo Durango (AMMJE). Y créditos de 300 mil pesos: 13. Alberto Astorga, vicepresidente de Vinculación nacional de la Cámara Nacional de Comercio (Canaco). 14. Hugo Terrones, miembro de la Cámara Nacional de Comercio (Canaco). 15. Angélica Sariñana, miembro de la Asociación Mexicana de Mujeres Empresarias, capítulo Durango (AMMJE). 16. Lorena Campos Rodríguez, miembro de la Asociación Mexicana de Mujeres Empresarias, capítulo Durango (AMMJE).
</t>
  </si>
  <si>
    <t xml:space="preserve">Cuales son los incentivos fiscales y no fiscales que otorga a las empresas que inviertan y/o generen empleos en el estado y bajo que fundamento jurídico se otorgan. </t>
  </si>
  <si>
    <t>BRIAN MILLAN</t>
  </si>
  <si>
    <t xml:space="preserve">Cuantas mipymes existen o se tienen registradas en el estado de Durango? Que giro son las mipymes que se tiene registradas? Como se encuentra el estado de Durango en cuestión de mejora regulatoria de mipymes? Como se encuentra el municipio de Durango, Gomez Palacio y Lerdo en cuestión de mejora regulatoria? toda la información concernientes a esos temas. </t>
  </si>
  <si>
    <t>En calidad de contribuyente solicito copia de presupuesto asignado al ciclo escolar 2021-2022 respecto a los suministros de cuidado y prevención por el COVID-19 del Estado de Durango.</t>
  </si>
  <si>
    <t>humberto ibañes</t>
  </si>
  <si>
    <t xml:space="preserve"> En calidad de contribuyente solicito copia del plan para el regreso a clases del ciclo escolar 2021-2022 para el Estado de Durango </t>
  </si>
  <si>
    <t xml:space="preserve">Es Humberto Antonio Hita Ríos doscente actualmente de la escuela Primaria Distribuidores Nissan 46 turno Vespertino en Cuencamé, Dgo. Con Clave: 10DPR1535V Humberto Antonio Hita Ríos ha estado cobrando los últimos 3 años como docente de la escuela Primaria Distribuidores Nissan 46 turno Vespertino en Cuencamé, Dgo. Con Clave: 10DPR1535V Cual es el horario de trabajo que desempeña en la escuela Primaria Distribuidores Nissan 46 turno Vespertino en Cuencamé, Dgo. Con Clave: 10DPR1535V, el docente Humberto Antonio Hita Ríos. En los últimos 3 años se le ha interrumpido su pago en la escuela Primaria Distribuidores Nissan 46 turno Vespertino en Cuencamé, Dgo. Con Clave: 10DPR1535V, el docente Humberto Antonio Hita Ríos. En caso que se la haya interrumpido el pago a Humberto Antonio Hita Ríos en los ultimos 3 años como docente de la escuela Primaria Distribuidores Nissan 46 turno Vespertino en Cuencamé, Dgo.Con Clave: 10DPR1535V. Me puede informar cuales son las quincenas que se le han interrumpido. Cual es el salario que percibe el docente Humberto Antonio Hita Ríos en la escuela Primaria Distribuidores Nissan 46 turno Vespertino en Cuencamé, Dgo. Con Clave: 10DPR1535V
Datos complementarios: Escuela Primaria Distribuidores Nissan 46 turno Vespertino en Cuencamé, Dgo. Con Clave: 10DPR1535V
</t>
  </si>
  <si>
    <t>alejandro saracho</t>
  </si>
  <si>
    <t xml:space="preserve">Es José Tomas Martínez Flores docente actualmente de la escuela Primaria Juan de la Barrera turno Matutino en Cuencamé, Dgo. Con Clave: 10DPR0900V. José Tomas Martínez Flores ha estado cobrando los últimos 3 años como docente de la escuela Primaria Juan de la Barrera turno Matutino en Cuencamé, Dgo. Con Clave: 10DPR0900V. Cuál es el horario de trabajo que desempeña en la escuela Primaria Juan de la Barrera turno Matutino en Cuencamé, Dgo. Con Clave: 10DPR0900, el docente José Tomas Martínez Flores. En los últimos 3 años se le ha interrumpido su pago en la escuela Primaria Juan de la Barrera turno Matutino en Cuencamé, Dgo. Con Clave: 10DPR0900., al docente José Tomas Martínez Flores. En caso que se le haya interrumpido el pago José Tomas Martínez Flores en los últimos 3 años como docente de la escuela Primaria Juan de la Barrera turno Matutino en Cuencamé, Dgo. Con Clave: 10DPR0900 Me puede informar cuales son las quincenas que se le han interrumpido. Cuál es el salario que percibe el docente José Tomas Martínez Flores en la escuela Primaria Juan de la Barrera turno Matutino en Cuencamé, Dgo. Con Clave: 10DPR0900
Datos complementarios: Primaria Juan de la Barrera turno Matutino en Cuencamé, Dgo. Con Clave: 10DPR0900
</t>
  </si>
  <si>
    <t>Solicito informacion a la jefa de personal federalizado de la direccion de recursos humanos de la secretaria de educacion del estado de durango de lo siguiente: Informacion de si un docente del sistema de secundarias federalizado con plaza docente y que haya trabajado con materias frente a grupos de alumnos varios años y que tenga una comision de atender grupos de laboratorio por ejemplo 5 años y el desempeño de otra comision de desarrollo de actividades educativas ¿tiene derecho de que le otorgen un estimulo de 30 años de servicio? o ¿no tiene derecho a un estimulo de 30 años de servicio?, al respecto que respuesta da la jefa de personal federalizado ya que la jefa de personal federalizado de la direccion de recursos humanos es quien en ultima instancia da el visto bueno para el tramite de los estimulos por años de servicio de los docentes.</t>
  </si>
  <si>
    <t>Solicito acceso a informacion publica a la direccion de recursos humanos de la secretaria de educacion del estado de durango de copia simple de formato unico de personal del prejubilatorio del trabajador Baraquiel Humberto Estrada Granillo. Solicito me envie numero de folio de esta solicitud de acceso a informacion publica. Atentamente Alfonso peres</t>
  </si>
  <si>
    <t>alfonso peres</t>
  </si>
  <si>
    <t xml:space="preserve">Aproximadamente en el mes de marzo, acudí a la delegación de PENSIONISSSTE para que me otorgaran un estado de cuenta, con la finalidad de realizar el trámite de mi retiro, al atenderme me comentaron que el resumen de saldo estaba a partir del año 2012, cuando en realidad yo tengo laborando y cotizando para dicha institución desde el año de 1993, por lo que pregunte porque no me aparecía reconocido dicho periodo, sin obtener respuesta alguna. Nuevamente en el mes de agosto acudí a PENSIONISSSTE a solicitar otro resumen de saldos apareciendo un saldo diferente pero nuevamente sin obtener los anteriores años de servicio reconocidos, por tal motivo le solicite al trabajador que me atendió si podría revisar nuevamente en el sistema a lo que me comento que había un homónimo con datos similares, perteneciente a mi hermana, cuyo nombre es BLANCA ESTELA LUNA LOZANO, sin embargo ella ya es pensionada. Por tal motivo les pido me expidan las percepciones cotizadas desde 1993 al 2021 para poder hacer las aclaraciones pertinentes, ya que ni en PENSIONISSSTE ni en la SECRETARIA DE EDUCACIÓN me las han proporcionado.
Datos complementarios: trabajadora desde 1993 a la fecha, en el cendi 44 de la seccion 44. cuentas cruzadas con mi hermana GEMELA de mismo nombre.
</t>
  </si>
  <si>
    <t>blanca gloria</t>
  </si>
  <si>
    <t xml:space="preserve"> Solicito información del número de egresados con examen profesional de cada generación de la primera a la más reciente de la Licenciatura en Intervención Educativa y de la Licenciatura en Ciencias de la Educación de la UPD Gómez Palacio, así como la cantidad de egresados de cada generación que cuentan con plaza de educación básica ya sea federal o estatal en el Estado de Durango y la lista pública de los egresados.
Datos complementarios: 
</t>
  </si>
  <si>
    <t>jose juan rodriguez</t>
  </si>
  <si>
    <t xml:space="preserve">Quiero saber, ¿Qué datos personales tienen de mi en la Biblioteca Central de Durango y la cantidad de libros que tome prestados en el año 2019? </t>
  </si>
  <si>
    <t>marcos rios</t>
  </si>
  <si>
    <t>Solicito saber si los fondos economicos de inscripcion son correctamente distribuidos a la eduacion y no desviados a otros temas.</t>
  </si>
  <si>
    <t>hugo sanches sanches</t>
  </si>
  <si>
    <t>Solicito acceso a informacion publica a la secretaria de educacion del estado de durango se la siguiente informacion: Solicito copia simple del costo total de cada una de las obras de construccion de remodelacion en las oficinas de la secretaria de educacion del estado de durango. 1. Costo de Todos los baños remodelados 2.costo de remodelacion del piso de concreto del patio civico 3. Costo de remodelacion de maceteado en techos de las oficinas de la secretaria de educacion. Tambien solicito copia simple de nombre de la constructora que efectuo las 3 remodelaciones anteriores en las oficinas de la secretaria de educacion del estado de durango y el nombre del contratista a cargo de las obras de remodelacion. Tambien solicito informacion de si estas 3 remodelaciones se efectuaron por adjudicacion directa o a traves de contrato emitido por la secretaria de educacion del estado de durango. Soñicito copia simple de informacion de si el recirso economico utilizado para efectuar las 3 remodelaciones son recursos economicos del gobierno del estado o recursos economicos del goboerno federalizado o de donde provienen estos recursos economicos especoficamente utilizados para efectuar las obras de remodelacion o vienen de un credito de deuda y quien lo gestiono para aplicar estos recursos economicos en estas 3 remodelaciones</t>
  </si>
  <si>
    <t xml:space="preserve">Secretaria de Educación del Estado de Durango. Lic. Eduardo Monreal Castillo Director de Recursos Humanos. Secretaría de Administración. Presente; El que suscribe, C. Antonio de Jesús Suárez Alemán, me permito por este medio dar seguimiento a la Licitación por Convocatoria Pública Nacional Número LP-E-SEED-04-2021, relativa a la Contratación del Seguro de Vida para Trabajadores Sindicalizados y de Confianza del Personal Activo y Jubilado del Magisterio Estatal del Sector Educativo, por el periodo contratado siendo este de las 00:01 hrs del 01 de febrero del 2021 y hasta las 24:00 hrs del 31 de diciembre del 2021., de la cual el resultado fue a favor de la compañía ASEGURADORA PATRIMONIAL VIDA S.A. DE C.V., por la cantidad de $38,800,000.00. y así mismo, dar seguimiento a la respuesta que me dan por medio del oficio No. DPE/5346/2021 emitido por el Director de Recursos Humanos en donde me comparte una relación de 55 siniestros ocurridos con fecha de corte del 18 de septiembre del 2021, pero sin que me comparta por lo menos el total general de todos los siniestros. Es por ello, que me permito solicitar una vez más lo siguiente: 1.- Siniestralidad de los años 2020 y 2021 en archivo y formato Excel que contenga lo siguiente; • Número total de siniestros ocurridos durante cada vigencia e donde me compartan el total general pagado por toda la relación de siniestros con el fin de poder obtener la siguiente información para estar en igualdad de condiciones de participación que la compañía que actualmente brinda el servicio y de esta forma poder apreciar el riesgo buscando poder realizar un estudio de vulnerabilidad adecuado y poder ofertar una prima que resulte más conveniente a la convocante en cuanto a precios, pero con las mismas características solicitadas en las bases del próximo proceso de licitación. Esto con fundamento en La Ley De Adquisiciones, Arrendamientos Y Servicios del Estado de Durango, en los Artículos 3 Fracción V, 7 Fracción I, 8 Fracción IX Y XII, 14, 16 Fracción II, III Y IV. Uno de los grandes retos de la Administración Pública, es la de transparentar los procedimientos, mediante los cuales se aplican y ministran los recursos federales canalizados al Estado y Ayuntamientos y la utilización del recurso propio, con el objetivo fundamental de erradicar prácticas nocivas que van en detrimento del patrimonio del Estado y por ende eficientar los recursos, permitiendo así el desarrollo social. Sin más por el momento me despido quedando de ustedes a la orden y en espera de su amable respuesta por medio del correo; antonio.suarez.aleman89gmail.com </t>
  </si>
  <si>
    <t>jesus alfonso</t>
  </si>
  <si>
    <t xml:space="preserve">Quisiera saber el listado completo de nombres de los beneficiarios o empresas, así como los montos, pagos realizados a la fecha de hoy 24 de noviembre de 2021 y saldos pendientes de los créditos otorgados en el llamado "SEDECOGATE" , por 50 millones de pesos, destinados a fortalecer la economía y el empleo a empresas afectados por la pandemia del COVID-19 en el año 2020 y autorizado por miembros del Comité Técnico del Fideicomiso “Fondo Durango”.
Datos complementarios: Estos son algunos de los presuntos beneficiarios de la consulta solicitada. 1. Mauricio Holguín Herrera, presidente Cámara de Comercio, Servicios y Turismo de Durango. 2. Aracely Diez Rubio, presidenta de la Asociación Mexicana de Mujeres Empresarias, capítulo Durango (AMMJE). 3. José Miguel Castro Carrillo, Notario Público No. 23 y presunto miembro del Consejo Coordinador Empresarial. Padre de José Miguel Castro Mayagoitia, presidente del Consejo Coordinador Empresarial (CCE). 4. María Magdalena Gaucín Morales, presidenta de la Cámara Nacional de la Industria de la Transformación (Canacintra). 5. Mayte Vivó Prieto, presidenta del Consejo Para el Desarrollo de Durango (Codedur). 6. Miguel Camacho Herrera, presidente de la Cámara Nacional de la Industria Restaurantera y Alimentos Condimentados (Canirac). 7. Pedro Espinoza, Ex presidente de la CANACO 8. Fernando Flores Gómez, presidente de la Cámara Nacional de la Industria Panificadora (Canaimpa). 9. Lorena Hernández Pérez, presidenta de la Asociación Mexicana de Mujeres Empresarias (Amexme) capítulo Durango. 10. Miguel Ángel Reveles, presidente de la Cámara Mexicana de la Industria de la Construcción (CMIC). 11. María Virginia Gutiérrez, secretaria de la Mesa Directiva del Consejo Coordinador Empresarial. 12. Mónica Gutiérrez, vicepresidenta de la Asociación Mexicana de Mujeres Empresarias, capítulo Durango (AMMJE). Y créditos de 300 mil pesos: 13. Alberto Astorga, vicepresidente de Vinculación nacional de la Cámara Nacional de Comercio (Canaco). 14. Hugo Terrones, miembro de la Cámara Nacional de Comercio (Canaco). 15. Angélica Sariñana, miembro de la Asociación Mexicana de Mujeres Empresarias, capítulo Durango (AMMJE). 16. Lorena Campos Rodríguez, miembro de la Asociación Mexicana de Mujeres Empresarias, capítulo Durango (AMMJE).
</t>
  </si>
  <si>
    <t xml:space="preserve"> Cuantas mipymes existen o se tienen registradas en el estado de Durango? Que giro son las mipymes que se tiene registradas? Como se encuentra el estado de Durango en cuestión de mejora regulatoria de mipymes? Como se encuentra el municipio de Durango, Gomez Palacio y Lerdo en cuestión de mejora regulatoria? toda la información concernientes a esos temas. </t>
  </si>
  <si>
    <t>¿Cómo se está combatiendo el crimen organizado en el país? ¿por qué se decidió ocultar el cableado en la cuidad? ¿por qué no se da entrada a nueva industria a Durango, Durango? ¿Cómo se utiliza el capital adquirido cada semestre? ¿Cómo combaten el nepotismo? ¿Cuál es su prioridad y función en la saciedad?</t>
  </si>
  <si>
    <t>DIANA CONTRERAS</t>
  </si>
  <si>
    <t xml:space="preserve"> Solicito un documento donde se informe cuántos matrimonios de personas menores de 18 años se celebraron en el registro civil del estado entre el 2010 y 2021. Se pide que la información sea desglosada por año; que se indique la edad y el sexo de cada personas que contrajo matrimonio, y que se detalle el municipio donde se llevó a cabo cada matrimonio. </t>
  </si>
  <si>
    <t>CARLOS BALDERAS</t>
  </si>
  <si>
    <t xml:space="preserve">¿Cómo se está combatiendo el crimen organizado en el país? ¿por qué se decidió ocultar el cableado en la cuidad? ¿por qué no se da entrada a nueva industria a Durango, Durango? ¿Cómo se utiliza el capital adquirido cada semestre? ¿Cómo combaten el nepotismo? ¿Cuál es su prioridad y función en la saciedad?
Datos complementarios: dianakarymeflorez24@gmail.com
</t>
  </si>
  <si>
    <t xml:space="preserve"> Buenas tardes, me gustaría saber cuantos notarios hay en el estado, cuantas fiat se han entregado cada año de 2010 a el día de hoy y a cuantos notarios se les ha quitado el fiat también de 2010 hasta el dia de hoy. Por favor si esto lo pudiera entregar por cada año. Muchas gracias.</t>
  </si>
  <si>
    <t>Solicito cifras sobre suicidios e intentos de suicidios en el estado de Durango. Enviar la información en archivo excel con datos desagregados: mes, año, municipio, sexo, estado de salud-diagnóstico, periodos de edad en quinquenios, cantidad de suicidios, cifra de intentos de suicidios, durante los años 2016, 2017, 2018, 2019, 2020 hasta el 6 de noviembre de 2021.</t>
  </si>
  <si>
    <t xml:space="preserve"> Con fundamento en los artículos 6º, 7º y 8º Constitucionales, así como los artículos 1º, 3º, 9, 122, 123, 125, 127, 130, 132, 133, 134 y 144 de la Ley Federal de Transparencia y Acceso a la Información y demás relativos y aplicables se realiza la presente solicitud de información pública. La presente es una solicitud relacionada con las autoridades laborales que existen en Durango. </t>
  </si>
  <si>
    <t>FRANZ Oberarzbacher</t>
  </si>
  <si>
    <t xml:space="preserve">De acuerdo con la respuesta de la solicitud de información folio 00542519, se informó de la existencia de la Oficina Local de Coordinación y Enlace de Periodistas y Personas Defensoras de Derechos Humanos, en ese sentido favor de informar lo siguiente: A. Desglosar el presupuesto asignado a dicha instancia desde su creación hasta la fecha, detallando el monto por año. B. Informar la cantidad de personas que forman parte de dicha instancia y cuáles son sus perfiles. C. ¿Cuántos casos ha atendido la instancia desde su creación hasta la fecha? Desglosado por año, municipio y por gremio (periodistas y personas defensoras). D. ¿Cuál es el nombre del titular de la instancia, cuál es el sueldo que percibe actualmente y copia electrónica de su currículo? E. ¿Qué medidas se han tomado para atender los casos que llegaron a la instancia? Desglosado año y por gremio (periodistas y personas defensoras). F. ¿Quién y cómo se determinan las medidas implementadas en cada uno de los casos atendidos por la instancia? G. Copia electrónica de Informes, diagnósticos o documentos públicos que haya generado la instancia desde su creación hasta la fecha. H. ¿Cuántos talleres y cursos ha dado la instancia desde su creación hasta la fecha? Desglosado por año, municipio y por gremio (periodistas y personas defensoras). </t>
  </si>
  <si>
    <t>SAMALI</t>
  </si>
  <si>
    <t>Solicitamos una base de datos en formato electrónico (.xls, .xlsx, .cvs o .txt) del parque vehicular actual del estado de Durango para el servicio de transporte de pasajeros (autobús, ómnibus o microbús). Favor de incluir los siguientes elementos: Marca, Submarca (Línea), Año, Modelo, Tipo de servicio (urbano, suburbano, masivo y/o colectivo, escolar y personal), ruta y concesionario por unidad.</t>
  </si>
  <si>
    <t xml:space="preserve"> Laura Yudith</t>
  </si>
  <si>
    <t xml:space="preserve"> Buenas tardes, Por este medio realizo una solicitud de información para conocer si dicha institución ha llevado a cabo mesas de diálogo (ya sean formales o informales) con grupos de mujeres (se presenten como feministas o no) para abordar el tema de violencia de género contra las mujeres (violencia física, sexual, violencia económica, feminicidios, etc), ya se de casos particulares o de forma general. Si es así, solicito conocer cuántos encuentros han tenido desde el inicio de la administración hasta la fecha; quiénes han participado (tanto autoridades como el nombre de la organización de mujeres); tema abordado y conclusiones a las que se llegaron; además de la fecha y lugar. Saludos cordiales Muchas gracias
Datos complementarios: minutas, pliegos petitorios firmados, acuerdos firmados, acuerdos de seguimiento.
</t>
  </si>
  <si>
    <t>ANNA 24</t>
  </si>
  <si>
    <t xml:space="preserve"> TOMANDO EN CUENTA QUE LA DIRECCÓN GENERAL DEL REGISTRO CIVIL DEL ESTADO DE DURANGO, MANIFESTÓ LO SIGUIENTE: Me permito informar que el trámite en mención se encuentra realizado y finiquitado bajo el número de expediente DGRC/202110866/2021, POR TAL RAZON, DEBIDO A QUE SIGO TENIENDO PROBLEMAS PARA IMPRIMIR MI CURP, SOLICITO QUE EL AREA CORRESPONDIENTE DE LA DIRECCIÓN GENERAL DEL REGISTRO CIVIL DEL ESTADO DE DURANGO, ME INFORME LO SIGUIENTE: CUAL ES EL PROCEDIMIENTO QUE DEBO LLEVAR A CABO PARA QUE SE SOLUCIONE EL PROBLEMA DE MI CURP Y PUEDA IMPRIMIRLA DEL SISTEMA</t>
  </si>
  <si>
    <t xml:space="preserve">A quien corresponda: De mi consideración: Solicito de la manera mas atenta si me podría brindar los siguientes datos de acuerdo sus archivos: 1.- ¿Qué o cuales pasos son los que se deben de seguir para la integración de expedientes? 2.- ¿Las áreas de correspondencia de qué manera realizan las actividades de recepción y registro para la integración de expedientes? 3.- ¿Existen normas o reglas para la gestión y la integración de la documentación? 4.- ¿Los instrumentos de control y de consulta, se encuentran actualizados? 5.- ¿Cada una de las áreas generadoras de documentación se involucran en la elaboración de estos instrumentos? 6.- ¿Bajo qué normatividad se rigen los instrumentos de control y consulta? 7- ¿Conocen la norma ISAD G para la descripción de documentos? 8.- ¿Cuáles son los instrumentos que utilizan para la descripción de la documentación? 9.- ¿Cómo se presentan los instrumentos para usuarios con discapacidad? 10.- ¿La documentación se sujeta a un proceso de valoración documental que determine los plazos de vigencia en cada archivo? 11.- ¿Se cuenta con programas y/o calendarios de transferencias (primarias y secundarias) en los archivos, así como con el Catálogo de Disposición documental actualizado? 12.- ¿Se da cumplimiento a los plazos de conservación de los expedientes conforme a lo establecido en la normatividad archivística aplicable? 13.- ¿El área de resguardo de archivos cuenta con algún tipo de seguridad en caso de alguna contingencia? Señale cuales. 14.- ¿Los o el encargado de archivo y usuarios utilizan algún equipo de protección al manipular los documentos? 15.- ¿Se cuenta con alguna norma interna para la conservación, restauración y preservación de los expedientes de archivo? 16.- ¿La institución cuenta con equipos de cómputo, reproducción y digitalización para llevar un adecuado funcionamiento en las áreas de archivo? 17 .- ¿Cuentan con algún control electrónico como hoja de cálculo para los instrumentos archivísticos? 18.- ¿En la institución se ha dado validez jurídica a los expedientes de archivo que se conservan en formato electrónico, con la finalidad de constituirlos como documentos probatorios? 19.- En la institución, ¿el archivo histórico es una oficina formalmente establecida para la administración de los documentos? 20.-Indique cuáles procedimientos archivísticos se realizan en el archivo histórico de la institución. 21.- ¿El archivo histórico cuenta con un registro central en el que estén descritos los fondos documentales? 22.- ¿Cuál es la cantidad de personal que labora en el archivo histórico? 23.- ¿Cuál es el nivel de escolaridad de las personas que trabajan en el archivo? (Indicar nivel y número de personas) 24.- En la institución, ¿Existe un programa para capacitar al personal en materia de archivos? 25.- ¿El archivo histórico dispone de mobiliario adecuado y suficiente para la conservación y el resguardo de los documentos? 26.- ¿La instalación donde se encuentra el archivo histórico cuenta con espacio suficiente para el área de consulta y para el acervo? 27.- ¿El archivo histórico cuenta con un área destinada para el servicio de préstamo y consulta de expedientes? 28.- ¿Se cuenta con el SIA? 29.- En caso de no contar con el plan anual de desarrollo, ¿se cuenta con un programa a corto y mediano plazo? 30.- ¿El plan que se implementa está orientado a mejoras del archivo? 31.- ¿El personal que se encarga del préstamo y consulta se encuentra capacitado para brindar un buen servicio al usuario? 32.- ¿Por qué medio se realiza una solicitud de préstamo o consulta? 33.- ¿Existe alguna normatividad que regule los servicios de préstamo y consulta? 34.- ¿Cuál es la normatividad que maneja actualmente el archivo? 35.- ¿El archivo cuenta con algún reglamento interno? 36.- En materia de transparencia ¿Cuál es la ley que maneja el archivo actualmente? Me encuentro a espera de su respuesta y de antemano muchas gracias. ATTE: Rivera San Juan Anahí </t>
  </si>
  <si>
    <t>ANAHI RIVERA</t>
  </si>
  <si>
    <t xml:space="preserve"> Quiero cambiar de número de celular ya k el que registrado no tiene WhatsApp y no puedo descargar mi certificado de Vacunación,este número quiero dar de alta 6183335116 </t>
  </si>
  <si>
    <t>ALMA DELIA</t>
  </si>
  <si>
    <t>JOSELIN LECHUGA</t>
  </si>
  <si>
    <t>Solicito me informe si tiene registro de la existencia de desplazados internos en su entidad. Por desplazados internos entiéndase personas o grupos de personas que se han visto forzadas u obligadas a escapar o huir de su hogar o de su lugar de residencia habitual, en particular como resultado o para evitar los efectos de un conflicto armado, de situaciones de violencia generalizada, de violaciones de los derechos humanos o de catástrofes naturales o provocadas por el ser humano, y que no han cruzado una frontera estatal internacionalmente reconocida-. Si la respuesta es afirmativa, solicito conocer el municipio y entidad de origen de las víctimas, así como las causas de dichos desplazamientos.</t>
  </si>
  <si>
    <t xml:space="preserve">datos del Contacto están mal
Datos complementarios: Fecha: segunda dosis 22/05/21 Pfizer Lote ET6924
</t>
  </si>
  <si>
    <t xml:space="preserve">A través del presente, la que suscribe Yessica Janet Pérez Carreón, mayor de edad, en ejercicio del derecho de petición consagrado en el artículo 8 de la constitución Política de los Estados Unidos Mexicanos y del derecho de acceso a la información previsto por los artículo 6 de la Constitución Política de los Estados Unidos Mexicanos, y el artículo 4 de la Ley General de Transparencia y Acceso a la Información Pública, vengo respetuosamente a solicitar me informe y haga constar si dentro de los registros con que cuenta ésta institución, Yessica Janet Pérez Carreón, con CURP: PECY780903MJCRRS09, se encuentra registrada con el cargo de secretaria, subsecretaria o su equivalente en un periodo del primero de noviembre del año dos mil quince al veintiuno de noviembre del año dos mil veintiuno en los siguientes ámbitos: 1. El Estado, es decir en el ámbito Estatal, y 2. En el ámbito municipal, es decir en alguno de los Municipios del Estado. También solicito se me informe y se haga constar si Yessica Janet Pérez Carreón, con CURP: PECY780903MJCRRS09, ha estado registrada como Fiscal General del Estado o Procurador General de Justicia del Estado, o su equivalente, en un periodo del primero de noviembre del año dos mil quince al veintiuno de noviembre del año dos mil veintiuno. </t>
  </si>
  <si>
    <t>JESSICA YANET</t>
  </si>
  <si>
    <t xml:space="preserve"> Deseo solicitar el número de viviendas que se han construido desde el año de 2020 a la fecha de la presente solicitud de información (por desglose mes por mes).</t>
  </si>
  <si>
    <t>VALTER WERNLI</t>
  </si>
  <si>
    <t xml:space="preserve">Buen día insisto en la siguiente petición “Favor de informar si en la Dependencia del Registro Civil se encuentran registros de nacimiento y/o defunción a nombre de José Humberto Tamuada Zamarripa, David Mohamed Telles Contreras, Jorge Narciso Rivera López” Solicitando se considere la posibilidad de que la petición sea atendida conforme a la LEY GENERAL DE TRANSPARENCIA Y ACCESO A LA INFORMACIÓN PÚBLICA, que no admite interpretaciones por ser categórica cuando establece que. 16.- El ejercicio del derecho de acceso a la información no estará condicionado a que el solicitante acredite interés alguno o justifique su utilización 23. Son sujetos obligados a transparentar y permitir el acceso a su información y proteger los datos personales que obren en su poder: cualquier autoridad, entidad, órgano y organismo de los Poderes Ejecutivo, Legislativo y Judicial, órganos autónomos, partidos políticos, fideicomisos y fondos públicos, así como cualquier persona física, moral o sindicato que reciba y ejerza recursos públicos o realice actos de autoridad en los ámbitos federal, de las Entidades Federativas y municipal. Artículo 4. El derecho humano de acceso a la información comprende solicitar, investigar, difundir, buscar y recibir información. Toda la información generada, obtenida, adquirida, transformada o en posesión de los sujetos obligados es pública y accesible a cualquier persona en los términos y condiciones que se establezcan en la presente Ley, en los tratados internacionales de los que el Estado mexicano sea parte, la Ley Federal, las leyes de las Entidades Federativas y la normatividad aplicable en sus respectivas competencias; sólo podrá ser clasificada excepcionalmente como reservada temporalmente por razones de interés público y seguridad nacional, en los términos dispuestos por esta Ley. Artículo 17. El ejercicio del derecho de acceso a la información es gratuito y sólo podrá requerirse el cobro correspondiente a la modalidad de reproducción y entrega solicitada Esta petición de información probablemente entra en los supuestos de prestación de un servicio de búsqueda, o en la obtención de actas certificadas. Actividades correspondientes al funcionamiento de las Dependencias del registro Civil y como consecuencia requieren cubrir los derechos y cumplir el procedimiento establecido. Y en el caso de que se requiera el trámite se solicitará en la Oficina competente y se cumplirá lo correspondiente conforme lo establecen las Leyes y Reglamentos Estatales que aplican. Es importante mencionar que no se está solicitando el lugar de la oficina en que se encuentran los registros ni la fecha de los mismos, de donde podría inferirse domicilio o edad datos personales protegidos y que no se están solicitando. La petición es concreta, existen o no registros de nacimiento y/o defunción Por su atención gracias </t>
  </si>
  <si>
    <t>S. ALEJANDRO CEPEDA</t>
  </si>
  <si>
    <t xml:space="preserve">Tomando en cuenta la legislación local, solicitó amablemente información en relación a las siguientes preguntas: 1) Según la legislación local, ¿de qué manera una persona puede lograr la adecuación del nombre y del género en su acta de nacimiento ante el Registro Civil? 2) ¿Cuántas actas de nacimiento han expedido con la adecuación del nombre y del género, por la vía judicial, durante los años 2019, 2020 y 2021? 3) ¿Qué sucede con el acta primigenia, una vez que se ha expedido el acta de nacimiento con la adecuación del nombre y del género que tramitó el solicitante? 4) Si un solicitante está casado legalmente, tras lograr la adecuación del nombre y del género en su acta de nacimiento, ¿De qué manera el Registro Civil modifica los documentos relacionados a su estado civil, tomando en cuenta la legislación local al respecto? 5) Si un solicitante tiene hijos reconocidos, tras lograr la adecuación del nombre y del género en su acta de nacimiento, ¿De qué manera el Registro Civil modifica las actas de nacimiento de dichos hijos, tomando en cuenta la legislación local al respecto? </t>
  </si>
  <si>
    <t>SR. J</t>
  </si>
  <si>
    <t xml:space="preserve">¿EXISTE ALGUNA ENTIDAD ENCARGADA DE SOLICITAR, ADMINISTRAR O COORDINAR ACCIONES DE ACUERDOS INTERNACIONAL CON ORGANISMOS Y GOBIERNOS EXTRANJEROS?
Datos complementarios: ACUERDOS INTERNACIONALES DE COOPERACIÓN INTERNACIONAL VIGENTES (Técnica, asistencia, salud, recursos, economía, educación, hermanamiento, etc)
</t>
  </si>
  <si>
    <t>LUIS GERARDO PEREZ</t>
  </si>
  <si>
    <t xml:space="preserve">deseo conocer cuanto ganan los funcionarios y cuantos contratos con infraestructura tienen </t>
  </si>
  <si>
    <t>EDGAR MANUEL</t>
  </si>
  <si>
    <t xml:space="preserve"> Solicito se me informe lo siguiente de esa Entidad Federativa: • Diversas modalidades que existen para prestar el servicio público de transporte, así como el número de unidades de cada una de ellas. • Especificar en cada modalidad si es concesionado o no a particulares, empresas u otra, así como el fundamento legal que corresponda. • Existe prestación de servicio público de transporte de personas a través de plataformas digitales, y en caso de ser afirmativa, cuales son y mencionar el fundamento legal • De la totalidad de las unidades del servicio público de transporte de personas, que porcentaje es a través de concesión. Anexo cuadro para mayor claridad de la información que se solicita. </t>
  </si>
  <si>
    <t>INFO TRANSPORTE</t>
  </si>
  <si>
    <t xml:space="preserve">Por este medio solicito los siguientes documentos: - Convocatorias, minutas y actas elaboradas con motivo de las sesiones que ha celebrado la Secretaría Ejecutiva del Sistema Estatal Anticorrupción desde su creación hasta la fecha de esta solicitud. </t>
  </si>
  <si>
    <t>GABRIELA</t>
  </si>
  <si>
    <t xml:space="preserve"> Es bien sabido que la Titular de la Secretaria la CP Lourdes Murguia Corral Ejerce gasto de combustible por lo que solicito copia simple o PDF escaneado de los recibos de gasolina que se le ha dado a la mencionada Titular (de lo cual se tiene prueba) para cotejo de corroboración de las pruebas que se tienen, en concreto solicito copia de recepción de los vales o consumos de gasolina que ha ejercido la secretaria técnica con motivo de sus funciones desde el 01 de enero de 2019 a la fecha de la presente solicitud
Datos complementarios: dicha información debe obrar en las bitácoras de consumo de combustible o en la dirección de finanzas de este sujeto obligado
</t>
  </si>
  <si>
    <t>Participación Ciudadana Durango</t>
  </si>
  <si>
    <t>Dana Elizabeth</t>
  </si>
  <si>
    <t>Solicito por transparencia el padrón de prestadores de servicios de recolección y centros de acopios autorizados por la Secretaria del Estado que tengan plan de manejo de residuos de manejo especial autorizados.</t>
  </si>
  <si>
    <t>ARIEL BARRIENTOS</t>
  </si>
  <si>
    <t xml:space="preserve"> Solicito las entregas que realizaron los Proveedores de Medicamentos de cada uno de los medicamentos (Grupos 010, 030 y 040), Vacunas (020) a los diferentes Almacenes o Hospitales durante Octubre DEL 2021,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Por otra parte, solicito el número de unidades con nombre, descripción, precio de adquisición y código (clave de cuadro básico) de cada uno de los medicamentos (Grupos 010, 030 y 040), Vacunas (020) que surtieron (entradas) a cada uno de los Institutos, Hospitales y Clínicas durante Octubre DEL 2021. Favor de proporcionar dicha información en archivo electrónico (hoja de cálculo Excel).</t>
  </si>
  <si>
    <t xml:space="preserve">F. MISAEL </t>
  </si>
  <si>
    <t>Buen día, por este medio le envío un cordial saludo Para nuestra asociación es de suma relevancia solicitar a su honorable Institución, el detalle de las piezas desplazadas de medicamentos (grupos 010, 020, 030 y 040) del almacén o almacenes estatales hacia las diferentes unidades médicas y hospitales de la Secretaría de Salud de Durango durante el mes de octubre de 2021 (del 1ro al 31 de octubre), entendiéndose por piezas desplazadas como las piezas enviadas o surtidas de almacén a unidades médicas y hospitales. El detalle de información que se requiere es el siguiente clave de cuadro básico y descripción completa del medicamento, nombre del almacén de donde salió el medicamento, nombre de la unidad médica u hospital que recibió el medicamento, número de piezas totales desplazadas (o enviadas) a cada unidad médica u hospital por cada clave de cuadro básico, nombre del distribuidor que entregó. La presente solicitud toma como base los Artículos 4, 7, 9, 13, 17,18, 19, 40, 43 y 63 (inciso VI) de la Ley General de Transparencia y Acceso a la Información Pública Gubernamental, y se considera que en los términos del Titulo Sexto, Capítulo Segundo Artículo 113 de la misma ley, la presente solicitud no está abarcando ninguna información considerada como reservada o confidencial. Muchas gracias</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</si>
  <si>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ESPECÍFICO de las compras de medicamentos realizadas por la SECRETARÍA DE SALUD DEL ESTADO DE DURANGO, de los grupos: MEDICAMENTOS (GRUPO 010), VACUNAS (020), LÁCTEOS (GRUPO 030), ESTUPEFACIENTES Y PSICOTRÓPICOS (GRUPO 040), en el MES de OCTUBRE DE 2021 (01 al 31 de OCTUBRE). Con el siguiente detalle de información: Servicio o unidad medica donde se entregó el medicamento, mes de compra, tipo de evento (licitación, adjudicación directa o invitación a 3), número del tipo de evento, número de factura o contrato, proveedor que entregó, CLAVE DE CUADRO BÁSICO COMPLETA, descripción clara del medicamento, marca o fabricante, CANTIDAD DE PIEZAS, PRECIO UNITARIO E IMPORTE TOTAL POR CADA REGISTRO adquirido. Gracias por su amable atención.</t>
  </si>
  <si>
    <t xml:space="preserve"> Buenos días: Por este medio solicito a usted, muy atentamente, la relación de medicamentos, material de curación y equipos capturados en la plataforma AAMATES (Ambiente de Administración de Atenciones en Salud), plataforma utilizada para la programación e integración de necesidades de insumos o bienes para la salud para la demanda del año 2022, realizado entre los días del 01 de agosto de 2021 al 31 de octubre de 2021, dicha solicitud debe contener CLUES solicitante, CLUES de destino, Unidad Médica Solicitante, Unidad Médica de destino, clave de medicamento, insumo o material de curación correspondiente con el compendio nacional de insumos para la salud, fuente de financiamiento asociada, cantidad máxima solicitada, cantidad mínima solicitada, cantidad ajustada y estatus de autorización, rechazo, pendiente u otro así como la calendarización para el otorgamiento de dichos insumos. No omito comentarle que para dicha captura se convocó a las entidades adheridas y no adheridas al ACUERDO DE COORDINACIÓN PARA GARANTIZAR LA PRESTACIÓN GRATUITA DE SERVICIOS DE SALUD, MEDICAMENTOS Y DEMÁS INSUMOS ASOCIADOS PARA LAS PERSONAS SIN SEGURIDAD SOCIAL SOLICITAMOS DE LA MANERA MÁS ATENTA DICHA INFORMACIÓN SEA ENVÍADA EN FORMATO DE EXCEL. Gracias por sus atenciones y quedo a la espera de su amable respuesta.</t>
  </si>
  <si>
    <t>Buenos días: Por este medio solicito a usted, muy atentamente, EL INVENTARIO Y DESPLAZAMIENTOS de MEDICAMENTOS Y MATERIAL DE CURACIÓN DEL PERIODO DE ENERO 2021 A OCUBRE 2021, dicha entrega de información debe contener: Nombre de la Entidad Federativa, Clave de Cuadro Básico y Diferencial, Descripción, Nombre comercial del Medicamento, Número de Piezas, Precio Unitario, Importe, Proveedor, Tipo de Compra (Licitación, Adjudicación, Invitación), Número de Orden (Licitación, Adjudicación, Invitación), Número de Contrato (Contrato, Licitación o Factura), CLUES de Destino, Nombre de la CLUES, Unidad Compradora (Estado o INSABI) y la Fecha de Entrada. SOLICITAMOS DE LA MANERA MÁS ATENTA DICHA INFORMACIÓN SEA ENVÍADA EN FORMATO DE HOJA DE CÁLCULO DE EXCEL. Adjunto a usted ejemplo de la información solicitada. Agradezco sus atenciones y quedo a la espera de su amable respuesta.</t>
  </si>
  <si>
    <t>A quien corresponda; En archivo adjunto encontrará solicitud de información. En espera de su valiosa respuesta, quedo a sus órdenes. Muchas gracias</t>
  </si>
  <si>
    <t xml:space="preserve"> A quien corresponda; En archivo adjunto encontrará solicitud de información. En espera de su valiosa respuesta, quedo a sus órdenes. Muchas gracias.</t>
  </si>
  <si>
    <t>¿Cuántos animales son utilizados para experimentación y/o investigación en Durango anualmente? Mencionar el número de animales desde el 2015 hasta la fecha o los datos de años y especies disponibles en este periodo. Entendiendo como experimentación a la utilización de animales en procedimientos para uso corporal y etológico (i.e. uso de sus órganos, tejidos, ADN, uso quirúrgico, metabólico, toxicológico, comportamiento), que puedan ser utilizados con fines científicos y o educativos (practicas escolares, enseñanza con animales). Entendiendo investigación como el uso de animales (uso corporal y/o etológico) para saber científico. 2.- ¿Qué especies de animales son utilizados para experimentación y/o investigación en Durango desde el año 2015 a la fecha? O los datos de años disponibles del 2015 a la fecha. 3.- ¿Cuántos animales por especie se han utilizado para experimentación y/o investigación al año desde el 2015 a la fecha, en Durango? o los datos de años y especies disponibles en este periodo. 4.- ¿Pará que tipo de experimentación y/o investigación son utilizados los animales en Durango? Mencionar los tipos de experimentación por especie desde el 2015 a la fecha o los datos de años y especies disponibles en este periodo. Ejemplos de tipo de experimentación: ciencia básica, ciencia aplicada, enseñanza, toxicología, farmacéutica, conservación de especies, conservación del hábitat, enseñanza. Si tienen información más puntual explicar los usos específicos, por ejemplo: investigación en cardiología, cáncer, conservación de especies, etc. (Ejemplo: Ratón (mus musculus), ciencia básica en el estudio de cáncer de colon, un total de 1200 organismos en el año 2015...) 5.- ¿Cuáles son todas las instituciones o unidades administrativas que utilizan animales para experimentación, en Durango?. Enliste, cuántos, y cuáles animales son utilizados por cada institución o unidad administrativa desde el 2015 hasta la fecha o los datos de años, especies o unidades administrativas disponibles en este periodo. Entiéndase instituciones o unidades administrativas como: centros de investigación, colegios, institutos, centros, universidades, laboratorios, tecnológicos, hospitales, laboratorios, farmacéuticas, etc. 6.- ¿Se conoce el grado de severidad a los que son sometidos los animales utilizados en experimentación? Entendiéndose grado de severidad como el grado de dolor, sufrimiento, angustia o daño duradero que experimente un animal durante el procedimiento experimental y/o de investigación. SI o No Si respondieron si, continuar con el cuestionario En caso de elegir NO, responder que “ustedes no conocen el grado de severidad a que son sometidos los animales en experimentación y/o investigación” en la presente y en la pregunta 7. 7.- ¿Cuántos animales por especie son sometidos a las siguientes categorías de severidad, por años desde el 2015 a la fecha? Entendiendo como categorías de severidad las siguientes: Sin recuperación (No se recuperan o mueren) Leve (procedimientos leves o de poca duración) Moderados (procedimientos leves pero duraderos) Severos (procedimientos donde se experimenta dolor, sufrimiento angustia) Si no maneja este tipo de categorías, explicar e indicar las categorías de severidad que manejan y el número de animales por especie, por años desde el 2015 a la fecha, o en su caso los datos de años disponibles del 2015 a la fecha. 8.- Si, ustedes no saben la respuesta de alguna pregunta mencionar ¿Quién(es) podría(n) dar la información pertinente a dicha(s) pregunta(s)? O en su caso mencionar que No existe la información</t>
  </si>
  <si>
    <t>Presupuesto asignado al combate del cáncer de mama desde el año 2012 a la fecha, desglose de las actividades cubiertas con el citado presupuesto, copia digitalizada de las facturas correspondientes a los gastos hechos desde 2012 a la fecha en programas relativos al combate del cáncer de mama, nombre de los programas y resultados, número de pacientes atendidas, casos positivos a cáncer y defunciones por ese motivo. En el caso de la secetaría de salud estatal el reporte general y desglosado por municipios.</t>
  </si>
  <si>
    <t>Buen día, por este medio le envío un cordial saludo: Para nuestra asociación es de suma relevancia solicitar a su honorable Institución, el detalle de las piezas de medicamentos (grupos 010, 020, 030 y 040) en inventario del almacén o almacenes estatales de la Secretaría de Salud de Durango al cierre del mes de octubre de 2021 (al 31 de octubre), entendiéndose por piezas en inventario las piezas totales en stock o inventario al cierre de mes. El detalle de información que se requiere es el siguiente: clave de cuadro básico y descripción completa del medicamento, nombre del almacén o almacenes donde se encuentran en inventario los medicamentos, número de piezas totales en inventario al cierre de mes de cada clave de cuadro básico. La presente solicitud toma como base los Artículos 4, 7, 9, 13, 17,18, 19, 40, 43 y 63 (inciso VI) de la Ley General de Transparencia y Acceso a la Información Pública Gubernamental, y se considera que en los términos del Titulo Sexto, Capítulo Segundo Artículo 113 de la misma ley, la presente solicitud no está abarcando ninguna información considerada como reservada o confidencial. Muchas gracias.</t>
  </si>
  <si>
    <t xml:space="preserve"> Todos los documentos, archivos e información pública disponibles para conocer datos acerca del proceso de vacunación contra la COVID19 al día 31 de octubre del 2021 en los municipios de Torreón, Coahuila; así como en Gómez Palacio y Ciudad Lerdo en el estado de Durango. En este sentido se solicita información, a fin de tener acceso a los siguientes datos: 1. Número total de personas con registro para recibir la primera dosis en cada uno de los municipios en mención. 2. Número total de personas con registro para recibir la segunda dosis en cada uno de los municipios en mención. 3. Número total de personas vacunadas con esquema completo (primera y segunda dosis) en cada uno de los municipios en mención. 4. Número total de personas vacunadas con nuevo esquema (una sola dosis) en cada uno de los municipios en mención. De antemano, infinitas gracias por su atención. </t>
  </si>
  <si>
    <t>JOSE VARGAS</t>
  </si>
  <si>
    <t xml:space="preserve"> Solicito información sobre personas de la secretaria comisionadas a la fiscalía del estado de Durango en los años 2018, 2019, 2020 y 2021 cuanto tiempo duro su comisión, Anexar oficio de comisión (copia), que tipo de plaza tienen en la SSD o mediante que denominacion fueron contratados que salarios tienen y en la actualidad donde se encuentran </t>
  </si>
  <si>
    <t>ALBERTO BENAVENTE</t>
  </si>
  <si>
    <t>solicito informacion del doctor genaro aleman ledezma, copia simple del oficio de comision cuando fue comisionado a la fiscalia del estado salario que tiene neto y que tipo de codigo tiene y cuando se comisiona a una persona se le sigue pagando el mismo salario o como es que se realiza la comisión y que ocurre con el salario de esa persona .</t>
  </si>
  <si>
    <t>Dando respuesta a la solicitud de datos personales referente al certificado de vacunación COVID19 a su nombre, se le informa que el ejercicio de sus derechos ARCO (Acceso, Rectificación, Cancelación y Oposición) ante esta Secretaría de Salud y Servicios de Salud de Durango no son procedentes. Lo anterior con fundamento en el artículo 52 Fracción VIII de la Ley de Protección de Datos Personales en Posesión de Sujetos Obligados del Estado de Durango, ya que del análisis de la misma se advierte que el sujeto obligado responsable, ante el cual podrá ejercerlos, es la Secretaría de Salud a nivel Federal. A fin de orientar al solicitante, se comunica que es necesario registrarse en la página https://mivacuna.salud.gob.mx/index.php para estar en condiciones de descargar el certificado. Posteriormente: 1. Visitar la página https://cvcovid.salud.gob.mx/ 2. Ingresar la Clave Única de Registro de Población (CURP), autenticar la sesión con el reCAPCHA y pulsar el botón Buscar. 3. El certificado se enviará al correo que se haya registrado al inscribirse para la vacunación. Otra opción es vía What’sApp: 1. Registrar el número 5617130557. 2. Enviar un mensaje con la palabra “Hola” a través de What’sApp. 3. El chat automatizado solicitará cierta información, como el CURP, el nombre completo y la fecha de nacimiento. 4. El sistema responderá con una liga donde descargar el certificado. En caso de que el documento presente inconsistencias: 1. Ingresar a la página https://cvcovid.salud.gob.mx/correccionDatos.html 2. Llenar los datos solicitados, tales como CURP, correo electrónico, número de móvil e indicar los datos a corregir. Una vez agotadas las instancias anteriores, es posible acceder a la corrección de datos o rectificación (Derechos ARCO): 1. Ingresar a la página www.plataformadetransparencia.org.mx 2. Entrar al apartado de “Solicitudes” y dar clic en “Datos Personales”. 3. Elegir el derecho que se desea ejercer, en el caso de la corrección de datos es: Rectificación. 4. Llenar el formulario y seleccionar “Federación” y “Secretaría de Salud (SSA)". 5. Elaborar la solicitud y enviarla. Es importante destacar que ambas plataformas son administradas por el Gobierno Federal, siendo este el responsable de resguardar, modificar, supervisar, evaluar o administrar la información generada por los sistemas institucionales y estadísticos relacionados con las acciones de vacunación referentes a COVID-19. En el Estado de Durango es el personal de la Secretaría del Bienestar quien se encarga de hacer la captura de los datos personales de la población vacunada, sin que la Secretaría de Salud y Servicios de Salud de Durango intervenga en tales acciones.</t>
  </si>
  <si>
    <t>EDUARDO ZAMAGO</t>
  </si>
  <si>
    <t xml:space="preserve">Cuando quince imprimir mi certificado de vacunación me aparecia que aún no se había generado
Datos complementarios: Adjunto el archivo donde consta que ya me puse las dos vacunas.
</t>
  </si>
  <si>
    <t>LUIS GABRIEL</t>
  </si>
  <si>
    <t xml:space="preserve">Les pido por favor, que me ayuden con la corrección de mi certificado de vacunacion.
Datos complementarios: Solo falta agregar los datos de la segunda dosis. Anexo documento con los comprobantes de vacunacion.
</t>
  </si>
  <si>
    <t>Emilia Yeramin</t>
  </si>
  <si>
    <t xml:space="preserve">Buena tarde, Solicito mi certificado de vacunación por favor, viajare al extranjero el fin de semana y me urge para que me puedan dar acceso.
Datos complementarios: Mi CURP es RECJ930911HDGYRR04 y anexo también mi INE
</t>
  </si>
  <si>
    <t>JORGE ALBERTO</t>
  </si>
  <si>
    <t xml:space="preserve"> Buenos días: Derivado de la publicación del ANEXO 4 2021 Monto de recursos a transferir y conceptos de gasto del Acuerdo de Coordinación para garantizar la prestación gratuita de servicios de salud, medicamentos y demás insumos asociados para las personas sin seguridad social en los términos previstos en el Título Tercero Bis de la Ley General de Salud, celebrado por la Secretaría de Salud, el Instituto de Salud para el Bienestar y el Estado de Durango, Solicito atentamente: 1. Los apéndices I, II, III y IV correspondientes a dicho anexo. No omito comentarle que la emisión de dichos documentos corresponde a la Secretaría y/o Instituto de Salud del estado (como versa el Diario Oficial de la Federación donde se publicó el citado Anexo 4 del estado de Durango, página 4 lineamiento B) y una vez signados corresponde su envío al INSABI con atención a su Director General. Favor de facilitar la información en archivo de EXCEL no bloqueado para su edición. Agradecemos de antemano la atención prestada a la presente solicitud.
Datos complementarios: Adjunto muestra del documento 2021 de otras entidades federativas que cuentan con las mismas atribuciones que las mencionadas en la solicitud a su entidad.
</t>
  </si>
  <si>
    <t>SAMUEL VILCHIS</t>
  </si>
  <si>
    <t xml:space="preserve">Señale que procedimiento se tiene para la recepción de los insumos médicos entregados por el INSABI y/o INSABI-UNOPS 2. ¿Se tiene contratado un sistema de distribución a nivel local (operador logístico)?, en caso afirmativo, proporcionar el contrato de prestación de servicios y/o señalar monto contratado y periodo contratado. 3. Archivo en excel del material de curación y medicamentos recibidos del 1 de enero al 31 de octubre de 2021 que contenga como mínimo clave del insumo, descripción del medicamento o material de curación, cantidad recibida, cantidad solicitada.
Datos complementarios: Medicamentos y Material de Curación entregados por el Instituto de Salud para el Bienestar (INSABI) y/o INSABI-UNOPS
Archivo(s) adjunto(s):   </t>
  </si>
  <si>
    <t>DANIEL LUNA</t>
  </si>
  <si>
    <t>Obtener mi certificado de vacunacion contra el covid 19</t>
  </si>
  <si>
    <t>DIEGO IVAN FERNANDEZ</t>
  </si>
  <si>
    <t xml:space="preserve"> SOLICITUD DE CAMBIO EN EL CERTIFICADO DE VACUNACIÓN, ME APARECE VACUNA CANCINO Y MI VACUNA SE REALIZO CON PZIFER </t>
  </si>
  <si>
    <t>LAURA MONSERRAT</t>
  </si>
  <si>
    <t xml:space="preserve">certificado de vacunacion no aparece fecha de segunda dosis </t>
  </si>
  <si>
    <t>ENEVY IBAÑES</t>
  </si>
  <si>
    <t xml:space="preserve">Segunda Dosis faltante </t>
  </si>
  <si>
    <t>JUAN DANIEL</t>
  </si>
  <si>
    <t xml:space="preserve"> Aparese SIN REGISTRO en el recuadro de la 2da DOSIS en mi certificado y ya me fue aplicada, ambas fueron AZTRA ZENECA
Datos complementarios: Mi primera dosis fue con fecha 11-09-2021 y la 2da DOSIS el 05-11-2021 coml rezagado, asimismo anexo mi curp HEPL880907HDGRRS05
</t>
  </si>
  <si>
    <t>LUIS ANGEL</t>
  </si>
  <si>
    <t xml:space="preserve">Faltan datos en mi certificado de vacunación de COVID. Cuento ya con las 2 dosis y en el certificado la segunda dosis me marca sin registro
Datos complementarios: Primera Dosis: Pfizer, Lote-FF2595, Fecha 15/08/21. Segunda Dosis: Pfizer, Lote-311308A, Fecha 22/09/21.
</t>
  </si>
  <si>
    <t>PABLO MORONES</t>
  </si>
  <si>
    <t>DIANA ZARAI</t>
  </si>
  <si>
    <t xml:space="preserve">Falta de dosis en mi certificado de covid
Datos complementarios: Nombre Humberto Israel Bustamante Hinojosa, CURP BUHH780527HDGSNM02, segunda dosis recibida el dia 15/08/21, lote FF 2595, marca Pfaiser
</t>
  </si>
  <si>
    <t>HUBERTO ISRAEL</t>
  </si>
  <si>
    <t xml:space="preserve">Las fechas de vacunación
Datos complementarios: 1ra dosis 05 abril 2021 2da 23 mayo 2021
</t>
  </si>
  <si>
    <t>MARIA GUADALUPE</t>
  </si>
  <si>
    <t xml:space="preserve">Falta incluir la segunda dosis en mi certificado de vacunación
Datos complementarios: Adjuntaré mi comprobante de vacunación de la segunda dosis
</t>
  </si>
  <si>
    <t>Hassiel Aurelio</t>
  </si>
  <si>
    <t xml:space="preserve">no aparece mi segunda dosis aplicada de la vacuna covid
Datos complementarios: segunda dosis de vacuna covid aplicada el día 21de septiembre del 2021
</t>
  </si>
  <si>
    <t>ELIZABETH TORRES</t>
  </si>
  <si>
    <t xml:space="preserve">Corrección de certificado de vacunacion primera dosis con fecha 27 mayo del 2021
Datos complementarios: 
</t>
  </si>
  <si>
    <t>MARIA TERESA</t>
  </si>
  <si>
    <t xml:space="preserve"> INCLUIR EN EL CERTIFICADO DE VACUNACION LA SEGUNDA DOSIS DE VACUNACION YA QUE LA OMITE</t>
  </si>
  <si>
    <t>MARIA DE LA LUZ</t>
  </si>
  <si>
    <t xml:space="preserve">Corrección de Datos de certificado de Vacuna Covid. Falta de segunda dosis
Datos complementarios: Curp: NAHE920703HDGVND12 Primera dosis: Lote: 77803 Fecha: 2021-09-10 Segunda Dosis: Lote: NM0109 Fecha: 2021-11-09 Nota:No se que archivos adjuntar si recibo respuesta por favor indicarme que archivos mandar, gracias.
</t>
  </si>
  <si>
    <t>EDUARDO NAVARRETEW</t>
  </si>
  <si>
    <t xml:space="preserve"> En mi certificado de vacunación covid 19 no aparece mi segunda dosis </t>
  </si>
  <si>
    <t>KARLA ALEJANDRA</t>
  </si>
  <si>
    <t>En mi certificado de salud covid-19 no se registro la segunda dosis de vacunación.</t>
  </si>
  <si>
    <t>JESUS MARTIN</t>
  </si>
  <si>
    <t xml:space="preserve"> solicito se me proporcionen los estados financieros de la SSD en el año 2021 y las respectivas comprobaciones de todo el año calendario.
Datos complementarios: 
</t>
  </si>
  <si>
    <t>alejandra romero</t>
  </si>
  <si>
    <t>Requiero que sea corregida la marca de la vacuna en el certificado de vacunación de COVID-19 que se me aplicó, pues aparece la marca CANSINO, cuando en realidad se me aplicó AstraZeneca. Adjunto comprobante de la aplicación de la segunda dosis de AstraZeneca.</t>
  </si>
  <si>
    <t>adan garcia</t>
  </si>
  <si>
    <t xml:space="preserve"> Correción de datos de contacto en registro de vacuna Covid
Datos complementarios: CURP OESJ501215HDGRTN02 Contacto Daireth.ort@gmail.com
</t>
  </si>
  <si>
    <t>juan antonio ortega</t>
  </si>
  <si>
    <t xml:space="preserve">Corección de datos de contacto en registro de vacunas Covid, para poder descargar certificado
Datos complementarios: Curp VAVJ520112MDGZLS08 contacto Daireth.ort@gmail.com
</t>
  </si>
  <si>
    <t>josefina vazquez</t>
  </si>
  <si>
    <t xml:space="preserve"> No aparecen mis registros de las vacunas antiCOVID ,no aparecen en mi certificado y ya tengo las dos dosis de pfizer
Datos complementarios: Le adjunto las dos hojas de mis vacunas para que se realize su rectificacion
</t>
  </si>
  <si>
    <t>maria del carmen</t>
  </si>
  <si>
    <t xml:space="preserve"> En el certificado descargado aparecen los mismos datos en la primera y segunda dosis, la segunda dosis es la correcta. Adjunto el certificado donde se puede observar la situación. El comprobante de la primera dosis me fue recogido al momento de la aplicación de la segunda dosis, pero los datos correctos en función a familiares que acudieron junto conmigo y cuyo certificado es correcto, los anoté en el archivo adjunto pensando que pudieran ser de utilidad para la emisión del certificado correcto.
Datos complementarios:  El comprobante de la primera dosis me fue recogido al momento de la aplicación de la segunda dosis, pero los datos correctos en función a familiares que acudieron junto conmigo y cuyo certificado es correcto, los anoté en el archivo adjunto pensando que pudieran ser de utilidad para la emisión del certificado correcto. Adjunto mi credencial de elector como identificación.
</t>
  </si>
  <si>
    <t>ilse guerrero</t>
  </si>
  <si>
    <t>juan victor</t>
  </si>
  <si>
    <t xml:space="preserve"> En mi certificado de vacunación no me aparecen datos de mi segunda dosis y ya tengo las dos dosis de la vacuna pfizer
Datos complementarios: Anexo mis dos comprobantes de las dosis para su rectificación.
</t>
  </si>
  <si>
    <t>ma irma flores</t>
  </si>
  <si>
    <t xml:space="preserve">Se le solicita atentamente que nos proporcione la base de datos, registros de salida de sistema de información o mecanismo de control que utilice, asociado a todas las recetas emitidas por los prestadores de servicios de salud a nivel nacional adscritos al INSABI en el mes de octubre de 2021 y que contenga, cuando menos, las siguientes variables: Jurisdiccion sanitaria o distrito de salud Unidad Médica (CLUES) Nivel de atención Tipo de unidad médica Tipo de documento Folio de documento Fecha de consulta Motivo de consulta Fecha de emisión Fecha de entrega en farmacia Clave de medicamento Descripción de medicamento Cantidad prescrita Cantidad entregada Clave del médico Nombre del médico Especialidad del médico 2) Se le solicita atentamente que nos proporcione la base de datos, registros de salida de sistema de información o mecanismo de control que utilice, asociado a todas las recetas surtidas totalmente por los prestadores de servicios de salud a nivel nacional adscritos al INSABI en el en el mes de octubre 2021. 3) Se le solicita atentamente que nos proporcione la base de datos, registros de salida de sistema de información o mecanismo de control que utilice, asociado a todas las recetas surtidas parcialmente por los prestadores de servicios de salud a nivel nacional adscritos al INSABI en el en el mes de octubre de 2021. 4) Se le solicita atentamente que nos proporcione la base de datos, registros de salida de sistema de información o mecanismo de control que utilice, asociado a todas las recetas que no fueron surtidas por los prestadores de servicios de salud a nivel nacional adscritos al INSABI en el en el mes de octubre de 2021. 5) Se le solicita atentamente que nos proporcione la base de datos, registros de salida de sistema de información o mecanismo de control que utilice, asociado a las existencias e inexistencias de medicamentos e insumos en la unidades médicas y de salud a nivel nacional y en todos los niveles adscritos al INSABI en el en el mes de octubre de 2021. </t>
  </si>
  <si>
    <t xml:space="preserve">RECIBI PRIMERA Y SEGUNDA DOSIS DE VACUNA ANTICOVID 19,AL SOLICITAR CERTIFICADO DE VACUNACION SOLO VIENE EN EL CERTIFICADO LOS DATOS DE LA PRIMERA DOSIS, NO TRAE LOS DATOS DE LA SEGUNDA APLICACION DE LA VACUNA
Datos complementarios: LA SEGUNDA DOSIS LA RECIBI EL DIA 20 DE MAYO 2021 ,MARCA DE LA VACUNA PFIZER,MI CURP ES- AASA571113HDGLLR09 NUM DE FOLIO 17567824
</t>
  </si>
  <si>
    <t>jose arturo</t>
  </si>
  <si>
    <t xml:space="preserve">Quiero solicitar mi certificado de vacunación del covid 19 y dice que no se encuentran datos con mi curp ya solicite aclaracion y no me an dado respuesta
Datos complementarios: 1°dosis Fizer lote EW0195. fecha 2021-05-24
</t>
  </si>
  <si>
    <t>isamar sarai</t>
  </si>
  <si>
    <t>Los datos de segunda dosis no aparecen en mi certificado.</t>
  </si>
  <si>
    <t>Jorge Javier</t>
  </si>
  <si>
    <t xml:space="preserve">Rectificar el número de lote de la segunda dosis de mi vacuna SARS-COV2 debido a que los números escritos en el comprobante de vacunación no coinciden con los números del certificado de vacunación. Son erróneos los de mi certificado de vacunación
Datos complementarios: 2 dosis Fecha de aplicación: 2021-05-21 vacuna Sinovac Curp: GURM550410HDGNNG00 Nombre : Miguel Angel Guangorena Renteria LOTE EN CERTIFICADO: 202104003
</t>
  </si>
  <si>
    <t>miguel angel</t>
  </si>
  <si>
    <t>jesus israel</t>
  </si>
  <si>
    <t xml:space="preserve">Corrección de datos correctos en las dosis de la vacuna COVID19, ya que mi certificado está erróneo, la segunda dosis está capturada en el espacio de la primer dosis y los datos de la primer dosis desaparecieron, en el apartado de la segunda dosis, aparece sin datos
Datos complementarios: CURP HERJ741001HDGRSS06 Adjunto archivos que avalan las dosis de vacunación para que se haga la corrección correspondiente
</t>
  </si>
  <si>
    <t xml:space="preserve">Necesito su ayuda para que los datos de mi segunda dosis sea correcta, por lo menos la fecha: La primera vez que genere mi certificado de vacunación, no estaba la información de la segunda dosis, hice una aclaración en donde indique que faltaba dicha información y envié copia de los dos comprobantes de vacunación; cuando volví a generar el certificado, la información de la segunda dosis estaba incorrecta, y lo peor de todo es que la fecha de aplicación de la segunda dosis que trae el certificado es solo un día después de la fecha de la primera dosis y también indica un lote diferente al que me aplicaron; mi curp es SAHR620821MDGNRS02; ya no me dejo hacer otra aclaración en la liga del correo que envían para descargar el certificado. </t>
  </si>
  <si>
    <t>rosario gabriela</t>
  </si>
  <si>
    <t>Requiero que se corrijan los datos de fecha y lote de mi segunda aplicación de la vacuna covid. La primera vez que accedí a la página web de https://www.cvcovid.salud.gob.mx me arrojó un certificado donde no venía la segunda aplicación; entonces a través de la liga para solicitar la corrección por medio de mi CURP envié archivo adjunto con la hoja que tengo como comprobante de dicha vacuna. Al cabo de un tiempo vi que el certificado ya tenía la segunda vacuna pero con un error en la fecha de aplicación pues aparece como si la hubiera recibido antes que la primera y además el lote viene el mismo para las dos puestas. Quise volver a solicitar la corrección pero la página ya me lo permitió porque me aparece un letrero con la leyenda de que ese CURP ya envío solicitud de corrección.</t>
  </si>
  <si>
    <t>jose gutierrez</t>
  </si>
  <si>
    <t>requiero que se corrijan los datos de fecha y lote de mi segunda aplicacion de la vacuna covid. La primera vez que accedi a la pagina web de cvcovid.salud.gob.mx me arrojo un certificado donde no venian los datos de la segunda aplicacion. Entonces en la misma pagina entre a la liga para pedir la correccion corespondiente a atraves de mi CURP y envie copia de la hoja que tengo de comprobante de la vacunacion. Al cabo de un tiempo vi que ya el certificado tenia la segunda vacuna pero con error en la fecha pues aparece como si me hubieran vacunado primero con la segunda dosis y el lote me aparece con el mismo numero que la primera. quise volver a pedir correccion en la misma liga pero ya no me lo permite porque me dice que ese CURP con el que entro ya hizo una vez solicitud de correccion.</t>
  </si>
  <si>
    <t xml:space="preserve">Al momento de realizar la consulta de mi certificado de vacunación, la plataforma me marca error, me indica que no existe registro con mi CURP
Datos complementarios: MUDE780922MDGXVS02
</t>
  </si>
  <si>
    <t>esther alejandra</t>
  </si>
  <si>
    <t xml:space="preserve">Necesito corregir los datos del certificado de vacunación ya que el las dos dosis aparece la misma fecha y me es requerida con urgencia por parte eñde mi empleador para poder cruzar a estados unidos,de lo contrario podria perder mi trabajo
Datos complementarios: La primera dosis fue el 17-agosto-2021 con la marca pfizer numero de lote 29125BA y la segunda dosis fue el 29-septiembre-2021 repito que el las dos dosis tiene la fecha de la primera
</t>
  </si>
  <si>
    <t>dario rodriguez</t>
  </si>
  <si>
    <t xml:space="preserve"> No puedo tramitar mi certificado de vacunación porque me dice que mi curp no ha Sido registrada envío los comprobantes de vacunación 1 y 2 dosis</t>
  </si>
  <si>
    <t>salma briceida</t>
  </si>
  <si>
    <t>VICTOR ADAN</t>
  </si>
  <si>
    <t>FALTA DE DOSIS EN CERTIFICADO DE VACUNACION</t>
  </si>
  <si>
    <t xml:space="preserve">Buenas tardes, quisiera que por favor me apoyaran con modificación de mi certificado, ya que no se ve reflejada mi primer vacuna, únicamente la segunda pero aparece como si esa fuera la primera cuando no es así. Mi primera vacuna la recibí en Matamoros, Coah. el día 29 de Julio de 2021. PFIZER Lote: FE8087 Lugar de aplicación: LEAR Corporation Mi segunda dosis la recibí en Gómez Palacio, Dgo. el día 18 de Agosto de 2021 Lugar de aplicación: Expo Feria Gómez Palacio CURP: LOSK960707MDGZLR08
Datos complementarios: Mi primera vacuna la recibí en Matamoros, Coah. el día 29 de Julio de 2021. PFIZER Lote: FE8087 Lugar de aplicación: LEAR Corporation Mi segunda dosis la recibí en Gómez Palacio, Dgo. el día 18 de Agosto de 2021 Lugar de aplicación: Expo Feria Gómez Palacio CURP: LOSK960707MDGZLR08
</t>
  </si>
  <si>
    <t>karla denisse</t>
  </si>
  <si>
    <t xml:space="preserve">Solicita la rectificacion de mi Certificado de Vacunacion de COVID por la falta de registro de la segunda dosis
Datos complementarios:  Mi CURP PIGL660804MDGDRT09
</t>
  </si>
  <si>
    <t>leticia herminia</t>
  </si>
  <si>
    <t>: Mi certificado de vacunacion tiene un error, pues no me permite descargarlo de ninguna manera, no se si sea mi curp o el numero de teléfono pero necesito acceder a él,</t>
  </si>
  <si>
    <t>brenda venegas</t>
  </si>
  <si>
    <t xml:space="preserve">existe un error en mi certificado de vacunacion de COVID no puedo descargarlo de ninguna manera y me es necesario tenerlo, no se si sea la curp o el numero de telefono o algun otro error
Datos complementarios: CURP ROAJ690126MDGMVS02
</t>
  </si>
  <si>
    <t xml:space="preserve">maria de jesus </t>
  </si>
  <si>
    <t xml:space="preserve"> Por favor responder la siguiente solicitud de información, en el entendido de que la temporalidad de las respuestas no debe ceñirse a un año en particular, sino a toda la información histórica con la que cuente la dependencia. Solicitud para todas las dependencias estatales que cuenten con la información (Congreso del Estado, Poder Judicial, Fiscalía General, Secretaría de Salud, análogas o la que corresponda) en Durango: 1. ¿En su estado existe alguna ley relacionada con la eutanasia, muerte digna, o muerte o suicidio asistido? Si es así, señale el nombre de la ley y el link para poder consultar la normatividad vigente. Solicitud para el Congreso del Estado 2. ¿En su estado ha habido alguna iniciativa de ley relacionada con la eutanasia, muerte digna o muerte asistida o suicidio asistido? Solicitud para el Congreso del Estado y la Fiscalía General o equivalente: 3. ¿En su estado se considera como delito la eutanasia o la muerte asistida o el suicidio asistido? 4. En caso de que la respuesta anterior, sea afirmativa ¿Ha habido alguna propuesta de reforma encaminada a eliminar el delito del Código Penal vigente? Solicitud para la Fiscalía General del Estado o su equivalente. 5. En su estado ¿Cuántas causas penales se han seguido en contra de cualquier persona (particular, profesional de la salud, entre otros) y en cualquier temporalidad, con motivo de delitos relacionados con eutanasia, muerte asistida o suicidio asistido o inducción al suicidio?. Señalar A) la cantidad de causas penales, B) los delitos por lo que se siguieron las mismas, C) el estado que guarda cada una de ellas. D) En caso de que haya causas penales con sentencia condenatoria, por favor solicito la versión pública de todas las resoluciones. Solicitud para la Secretaría de Salud del Estado o análoga o cualquier otra que haya recibido este tipo de solicitudes: 6. A la fecha cuántas solicitudes de eutanasia o muerte o suicidio asistido se han presentado ante la Secretaría de Salud, o análoga, o ante cualquier otra institución estatal? 7. ¿Cuáles han sido las respuestas emitidas por las autoridades estatales? Solicitud para el Poder Judicial del Estado 8. El número de causa penal o de cualquier otro expediente administrativo, penal, entre otros, relacionado con solicitudes de eutanasia o muerte o suicidio asistido, así como con los delitos relacionados con este tema. 9. Las resoluciones que se hayan dictado en dichos expedientes. NOTA: No pido datos personales, sino versiones públicas o en su caso datos estadísticos, por lo que no cabe que me nieguen la solicitud bajo el argumento de la protección de datos personales. De antemano agradezco la atención y el apoyo para la contestación de esta solicitud de información, solicitando se aplique el principio de máxima publicidad, es decir, que me sea entregada toda la información que sea posible, de igual forma, solicito que si la información tiene un respaldo documental me sea entregado el mismo. Por lo que respecta a la temporalidad, solicito que las respuestas me sean otorgadas en el menor tiempo posible y que sean respondidas de manera acuciosa para evitar el trámite engorroso de recursos de revisión. En caso de que se consideren legalmente incompetentes, solicito que esto se realice en el menor tiempo posible. Reitero mi agradecimiento. </t>
  </si>
  <si>
    <t xml:space="preserve"> En Mi Certificado de Vacunacion Tiene un Error... Ya que en el Concepto de Primera Dosis, Me Aparece los Datos de la Segunda Dosis.... Y en el Concepto de Segunda Dosis pues esta Vacio. Aclaro que Yo Me Vacune Con la Primera Dosis el Dia 28/06/21 y Segunda Dosis el Dia 14/08/21 Como Prueba Cuento COMPROBANTES DE VACUNACION CONTRA EL VIRUS DEL SARS-COV2 y ya Mande ACLARACION y el Formato en PDF De Mis 2 Dosis de Vacunacion y es Fecha que aun no han CORREGIDO mi Certificado de Vacunacion. Solicito de Su Apoyo para que en la Brevedad Posible ya quede Resuelta Mi Peticion y se me Envie a Mi Correos Electronico Ya CORREGIDO MI CERTIFICADO DE VACUNACION. De Ante Mano Muchas Gracias.</t>
  </si>
  <si>
    <t>benjamin ruben</t>
  </si>
  <si>
    <t>maria elena</t>
  </si>
  <si>
    <t xml:space="preserve"> ertificado de vacunación contra la covid-19
Datos complementarios: Heme540804mdgrrl00
</t>
  </si>
  <si>
    <t xml:space="preserve">solicito información de la trabajadora de la secretaria de salud María luisa de la rocha *Codigo con el que cuenta *tiempo laborado *cuando se le entrego el codigo con el que esta laborando *salario neto mensual </t>
  </si>
  <si>
    <t>joaquin vazquez</t>
  </si>
  <si>
    <t xml:space="preserve">solicito platilla actualizada de direccion administrativa agregando codigos puestos y salarios(netos quincenales) de cada uno </t>
  </si>
  <si>
    <t>liliana gonzalez</t>
  </si>
  <si>
    <t xml:space="preserve">mi certificado de vacunacion covid esta mal
Datos complementarios: rectificar fechas de aplicacion de la misma y lotes de vacuna
</t>
  </si>
  <si>
    <t>emmanuel soto</t>
  </si>
  <si>
    <t xml:space="preserve">Rectificación de fechas de dosis de vacunación contra COVID-19
Datos complementarios: Fechas correctas 1era dosis 07-08-2021 PFIZER 2da dosis 15-09-2021 PFZER
</t>
  </si>
  <si>
    <t>maria carrera</t>
  </si>
  <si>
    <t xml:space="preserve"> En mi certificado de vacunacion del Covid 19 no me aparece registrada la segunda dosis de Pfizer
Datos complementarios: Nombre: Jesus Soto Garcia 1ra Dosis: 2021/05/28 2da Dosis:2021/06/22 Pfizer
</t>
  </si>
  <si>
    <t>jesus soto</t>
  </si>
  <si>
    <t>Rectificación de la vacuna aplicada para Obtener El certificado de vacunación con las dos dosis de la vacuna pfizer.</t>
  </si>
  <si>
    <t>victor rios</t>
  </si>
  <si>
    <t xml:space="preserve"> Que se me indique de manera escrita, el ordenamiento legal o reglamentario, en su caso, en el que se establece que una persona no puede ser donante de sangre, por desconocer cuántas unidades de sangre le transfundieron hace cuatro años y medio que le realizaron una cirugía.</t>
  </si>
  <si>
    <t>daniel oswaldo</t>
  </si>
  <si>
    <t xml:space="preserve">En mi certificado de vacunación contra covid-19 no aparecen los datos de la 2da dosis. Aparece "Sin registro" en fecha de la aplicación, marca de la vacuna y lote de la vacuna.
Datos complementarios: Datos de la segunda dosis: Fecha de vacunación: 06/10/2021 Marca: Pfizer Lote: FH8021
</t>
  </si>
  <si>
    <t>ana karen</t>
  </si>
  <si>
    <t>CAMBIO de vacuna en el certificado cambiar vacuna CANSINO a vacuna SINOVAC</t>
  </si>
  <si>
    <t>luis felipe</t>
  </si>
  <si>
    <t xml:space="preserve"> Tengo el certificado de vacunación con la vacuna cansino contra COVID. El 23 de octubre recibí la primera dosis de la vacuna sinovac y el 21 de noviembre se me negó la segunda dosis por no tener el certificado y/o la curp liberada y hasta entonces no se me aplicará la vacuna correspondiente por lo que me urge se atienda mi solicitud para contar con el esquema de vacunación completo, gracias
Datos complementarios: CURP: PAFM911108MDGRLY06 Lote vacuna cansino: A041121 Lote vacuna sinovac: 202106103K Folio de registro mi vacuna: A30-103180860
</t>
  </si>
  <si>
    <t>mayra rocio</t>
  </si>
  <si>
    <t xml:space="preserve">Por medio de la presente solicito la siguiente información: Establecimientos de salud privados que cuentan con licencia sanitaria y/o aviso de funcionamiento para realizar: ¿ Actos quirúrgicos ¿ Procedimientos de medicina estética ¿ Estudios de laboratorio y gabinete ¿ Diálisis y Hemodiálisis ¿ Quimioterapia La información se requiere por nombre completo del establecimiento, dirección, número de camas y quirófanos, y a cierre del 1er trimestre del 2021 (de ser factible o del último año disponible) Así pídelo (a todos los estados), a ver qué pasa. Saludos! </t>
  </si>
  <si>
    <t>lena f</t>
  </si>
  <si>
    <t xml:space="preserve"> Mi certificado de vacunicación solo cuenta con 1 dosis cuando ya me implemente las dos.
Datos complementarios: Fechas de vacunación: 15/08/21 Pfizer Gomez Palacio Durango Lote FF2595 *DOSIS FALTANTE* 23/09/21 Pfizer Gomez Palacio Durango Lote 31130BA
</t>
  </si>
  <si>
    <t>alejandro gutierrez</t>
  </si>
  <si>
    <t>A quien corresponda; En archivo adjunto encontrará solicitud de información. En espera de su valiosa respuesta, quedo a sus órdenes. Muchas gracias.</t>
  </si>
  <si>
    <t>favor de corregir datos del certificado de vacunación covid,</t>
  </si>
  <si>
    <t xml:space="preserve"> fabiola kareny</t>
  </si>
  <si>
    <t>favor de rectificar datos de certificado covid</t>
  </si>
  <si>
    <t xml:space="preserve"> nadia fabiola</t>
  </si>
  <si>
    <t xml:space="preserve"> QUISIERA ADJUNTAR MIS DATOS DE CONTACTO PARA PODER OBTENER EL CERTIFICADO DE VACUNACION COVID, YA QYE NO LOS TENGO PRESENTES AL MOMENTO DE DARME DE ALTA PARA RECIBIR LA VACINA CORREO ELECTRONICO: SENORAMICHUBABY@GMAIL.COM TELEFONO (+52) 6761123966
Datos complementarios: CURP: AANE481128MDGLVL08
</t>
  </si>
  <si>
    <t>MARIA ELENA</t>
  </si>
  <si>
    <t>A quien corresponda; En archivo adjunto encontrará solicitud de información. En espera de su valiosa respuesta, quedo a sus órdenes. Muchas gracia</t>
  </si>
  <si>
    <t xml:space="preserve">Necesito que en mi certificado aparezca el registro de la segunda dosis
Datos complementarios: Les envio pdf con mis datos y como comprobante de la segunda dosis
</t>
  </si>
  <si>
    <t>luz herlinda</t>
  </si>
  <si>
    <t xml:space="preserve">En mi certificado de vacunacion no viene la segunda dosis cuando se ya me aplicó. </t>
  </si>
  <si>
    <t>Ilse Karmina</t>
  </si>
  <si>
    <t xml:space="preserve">Corregir la fecha del comprobante de vacunación de la segunda dosis de la vacuna de Pfizer con la fecha correcta que es: 22/06/2021 y NO 22/05/21
Datos complementarios: En el rango de edad de 50 a 59 años de edad
</t>
  </si>
  <si>
    <t>pablo eduardo</t>
  </si>
  <si>
    <t xml:space="preserve">Solicito en el certificado de vacunación la validación de las dos dosis de la vacuna Sinovac que recibí el 23 de octubre y el 27 de noviembre del presente año.
Datos complementarios: CURP: PAFM911108MDGRLY06 Lote de vacuna primera dosis: 202106103K Lote de vacuna segunda dosis: 202106112K
</t>
  </si>
  <si>
    <t xml:space="preserve">Solicito validación de las dos dosis de la vacuna sinovac que recibí el 23 de octubre y 27 de noviembre del presente año.
Datos complementarios: CURP: PAFM911108MDGRLY06 Lote de vacuna primera dosis: 202106103K Lote de vacuna segunda dosis: 202106112K
</t>
  </si>
  <si>
    <t xml:space="preserve"> Buenos días, por medio de la presente solicitó de conformidad con LNAIP reglamentaria del artículo 6° constitucional pueda responder las siguientes preguntas: 1.-¿En su Estado se aplica la mediación en internamiento(adolescentes) y penitenciaria (adultos)? 2.-Si la respuesta es afirmativa favor de responder: a) ¿Cuál es su marco normativo? b) ¿En qué consiste cada una de éstas figuras? c) ¿Qué órgano especializado es el encargado de su aplicación en su Estado? d) ¿Cuál es el fundamento legal para su aplicación? e) ¿Se cuenta con un protocolo de aplicación?, ¿cuál es? y ¿en qué consiste? f) ¿Quiénes pueden solicitarlas? g) ¿Ante quién deben de solicitarse? h) ¿Existen requisitos para admitir su procedencia? i) ¿Cuál es el procedimiento para su solicitud, desahogo y causas de conclusión? j) ¿El órgano que lo aplica se vale de otros órganos, instituciones y redes de apoyo para su desahogo y cumplimiento de objetivos?, ¿de cuáles y qué función desempeña cada uno? 3.- ¿Se contempla la aplicación de la mediación en internamiento y la mediación penitenciaria de manera inmediata o futura en su Estado? 4.- Si la respuesta anterior es afirmativa, favor de responder: a) ¿En qué consistirá cada una de éstas figuras? b) ¿Qué órgano será el encargado de su aplicación en su Estado? c) ¿Cuál será el fundamento legal para su aplicación? d) ¿Se contará con un protocolo de aplicación?, ¿cuál será? y ¿en qué consistirá? e) ¿Quiénes podrán solicitar cada una de ellas? f) ¿Ante quién deberá de solicitarse? g) ¿Existirán requisitos para admitir su procedencia? h) ¿Cuál será el procedimiento para su solicitud, desahogo y causas de conclusión? i) ¿Se plantea la intervención de otros órganos, instituciones y redes de apoyo para su desahogo y cumplimiento de objetivos?, ¿de cuáles y qué función desempeñará cada uno?
Datos complementarios: Centros de Internamiento especializados Centros Penitenciarios
</t>
  </si>
  <si>
    <t>aquiles trujillo</t>
  </si>
  <si>
    <t xml:space="preserve"> Solicito desglose de enfrentamientos armados mantenidos por la corporación contra civiles. Solicito versión pública por año, evento, lugar en el que ocurrió, número de civiles muertos y/o heridos, número de bajas en la corporación desde 2006 hasta el momento en el que llegue esta solicitud. Solicito los registros de letalidad de la corporación. </t>
  </si>
  <si>
    <t>alberto pradilla</t>
  </si>
  <si>
    <t>nelida estabilito</t>
  </si>
  <si>
    <t xml:space="preserve">Informe el sujeto obligado lo siguiente: ÚNICO. La cifra de personas privadas de la libertad desagregada por lugar de reclusión, sexo, edad, situación procesal (procesadas y sentenciadas) así como tiempo de reclusión, por la imputación del delito de aborto y homicidio en razón de parentesco en que se suscitara la pérdida del producto de la concepción.” </t>
  </si>
  <si>
    <t>guillermo alejandro</t>
  </si>
  <si>
    <t xml:space="preserve">CURP: BASL830210HDGXFS00 Jose Luis Bañuelos Sifuentes (Anoto curp ya que me indica que mis datos son erróneos). </t>
  </si>
  <si>
    <t>jose luis</t>
  </si>
  <si>
    <t>en mi certificado de vacunacion Covid, no me aparece mi segunda dosis aplicada el 21 de septiembre del 2021</t>
  </si>
  <si>
    <t>Solicito el monto exacto de dinero/recursos que se han destinado para la investigación específica de los feminicidios registrados en su estado. Favor de especificar los montos por año, así como quién aprueba los recursos. Esto de enero de 2017 a octubre de 2021</t>
  </si>
  <si>
    <t>Con fundamento en el artículo 4to de la Ley General de Transparencia y Acceso a la Información, con relación al artículo 6to Constitucional, así como los arts. 27, 28 y 29 de la Ley Nacional de Ejecución Penal (LNEP), se agradece el envío de la siguiente información en formato electrónico. Favor de desglosar los datos conforme se especifican en cada uno de los puntos. 1. Número de personas privadas de la libertad completamente vacunadas contra el COVID-19 2. Número de personas privadas de la libertad contagiadas por covid que ya se encontraban vacunadas al momento del contagio 3. Número de personas privadas de la libertad completamente vacunadas, que presentan alguno de los criterios de factor de riesgo ante el Covid-19, según lo publicado por la Secretaría de Salud en su informe de fecha 1ro de junio de 2021, titulado “CRITERIOS PARA LAS POBLACIONES EN SITUACIÓN DE VULNERABILIDAD QUE TIENEN MAYOR RIESGO DE DESARROLLAR UNA COMPLICACIÓN O MORIR POR COVID- 19 EN LA REAPERTURA DE ACTIVIDADES ECONÓMICAS EN LOS CENTROS DE TRABAJO”. Especificar criterio de vulnerabilidad. Desglosada por mes: 4. Número de decesos confirmados por Covid-19 de personas privadas de la libertad 5. Número de casos de contagio confirmados por Covid-19 de personas privadas de la libertad 6. Número de personas liberadas desde el inicio de la pandemia Covid-19 (11 de marzo 2019), especificando el motivo legal de liberación, es decir, si se aplicó algún beneficio de preliberación, libertad condicionada o libertad anticipada contemplados en los arts. 136, 141 y 146 de la LNEP. Solicitamos que la información sea desglosada por tipo de beneficio o, en su defecto, se señale si se debió a la conclusión natural de la pena.</t>
  </si>
  <si>
    <t>NANCY PEREZ</t>
  </si>
  <si>
    <t xml:space="preserve"> Buenas tardes, me permito solicitar la siguiente información respecto a lo siguiente: Indicar si el Gobierno del Estado cuenta con un sistema integral para protección al turista. En caso de ser afirmativa su respuesta, señalar su fundamento jurídico, su estructura orgánica, sus funciones y atribuciones, así como los resultados obtenidos en el periodo de 2019 a la fecha. Indicar si el Gobierno del Estado, cuentan con una policía turista. En caso de ser afirmativa su respuesta, señalar su fundamento jurídico, su estructura orgánica, sus funciones y atribuciones, así como sus resultados obtenidos en el periodo de 2019 a la fecha. Por último, en caso de alguno de los Municipios del Estado cuente con una policía turística o sistema semejante para protección la turista, indicar su fundamento jurídico, su estructura orgánica, sus funciones y atribuciones, así como sus resultados obtenidos en el periodo de 2019 a la fecha</t>
  </si>
  <si>
    <t xml:space="preserve">En el supuesto de una persona privada de la libertad en el CERESO No. 1 de Durango, quiera acceder a un beneficio al que tiene derecho como lo es la libertad anticipada o libertad condicional y reúne todos los requisitos excepto el pago de la multa a la cual fue condenado y si no tiene los recursos necesarios para poder pagarla ¿Cuál es la manera para no pagarla o de igual manera que se puede hacer para que obtenga el beneficio? y mencionar si existe alguna salida alternativa.
Datos complementarios: CENTRO DE REINSERCION SOCIAL NUMERO 1 DEL ESTADO DE DURANGO EJECUCION DE PENAS
</t>
  </si>
  <si>
    <t>BLOGERS INF</t>
  </si>
  <si>
    <t xml:space="preserve">Con fundamento en los artículos 6º, 7º y 8º Constitucionales, así como los artículos 1º, 3º, 9, 122, 123, 125, 127, 130, 132, 133, 134 y 144 de la Ley Federal de Transparencia y Acceso a la Información y demás relativos y aplicables se realiza la presente solicitud de información pública. La presente es una solicitud relacionada con las autoridades laborales que existen en Durango. Conforme a la respuesta de la Unidad de Transparencia de la Secretaría General de Gobierno del Estado de Durango a la solicitud 100178400003821, la Secretaría del Trabajo y Previsión Social del Estado es la que cuenta con las atribuciones y facultades para atender esta solicitud (documento adjunto).
Datos complementarios: Conforme a la respuesta de la Unidad de Transparencia de la Secretaría General de Gobierno del Estado de Durango a la solicitud 100178400003821, la Secretaría del Trabajo y Previsión Social del Estado es la que cuenta con las atribuciones y facultades para atender esta solicitud.
</t>
  </si>
  <si>
    <t>Oberarzbacher</t>
  </si>
  <si>
    <t xml:space="preserve"> Con fundamento en los artículos 6º, 7º y 8º constitucionales, así como los artículos 1º, 3º, 9, 122, 123, 125, 127, 130, 132, 133, 134 y 144 de la Ley Federal de Transparencia y Acceso a la Información y demás relativos y aplicables se realiza la presente solicitud de información pública. La presente es una solicitud de acceso a los informes anuales que, por ley y/o por práctica institucional, presentan los o las Titulares de las Juntas Locales de Conciliación y Arbitraje de Durango y de Gómez Palacio.
Datos complementarios: Al no estar registrada en la Plataforma Nacional de Transparencia para poder realizar la solicitud de información pública directamente, conforme a los artículos 6º, 7º y 8º constitucionales y los artículos 61 fr II, III, IV y el 133 de la Ley Federal de Transparencia y Acceso a la Infornación y demás relativos y aplicables, amablemente se le solicita que le haga llegar la presente a las Juntas Locales de Conciliación y Arbitraje de Durango y de Gómez Palacio, o en su caso a la autoridad correspondiente para que pueda responder.
</t>
  </si>
  <si>
    <t>CIAJ AC</t>
  </si>
  <si>
    <t xml:space="preserve">Con fundamento en los artículos 6º, 7º y 8º constitucionales, así como los artículos 1º, 3º, 9, 122, 123, 125, 127, 130, 132, 133, 134 y 144 de la Ley Federal de Transparencia y Acceso a la Información y demás relativos y aplicables se realiza la presente solicitud de información pública. La presente es una solicitud de acceso a los informes anuales que, por ley y/o por práctica institucional, presenta el o la Titular de la Procuraduría de la Defensa del Trabajo de Durango. En concreto, se le solicita proporcionar los últimos 5 (cinco) informes anuales, en su versión final y definitiva. Lo anterior supone hacernos llegar los siguientes informes independientemente de la denominación específica que se le dé: • Informe anual de 2016; • Informe anual de 2017; • Informe anual de 2018; • Informe anual de 2019; y • Informe anual de 2020. En caso de tener listo a la fecha de recepción de esta consulta el informe anual correspondiente a 2021, se le solicita igualmente proporcionar dicho documento. Por el contrario, si a la fecha de recepción de esta consulta tal información no está aún disponible, el informe anual de 2021 en específico, debe entenderse como no solicitado.
Datos complementarios: Al no estar registrada en la Plataforma Nacional de Transparencia para poder realizar la solicitud de información pública directamente, conforme a los artículos 6º, 7º y 8º constitucionales y los artículos 61 fr II, III, IV y el 133 de la Ley Federal de Transparencia y Acceso a la Infornación y demás relativos y aplicables, amablemente se le solicita que le haga llegar la presente a Procuraduría de la Defensa del Trabajo de Durango o en su caso a la autoridad correspondiente para que pueda responder.
</t>
  </si>
  <si>
    <t xml:space="preserve">Con fundamento en los artículos 6º, 7º y 8º constitucionales, así como los artículos 1º, 3º, 9, 122, 123, 125, 127, 130, 132, 133, 134 y 144 de la Ley Federal de Transparencia y Acceso a la Información y demás relativos y aplicables se realiza la presente solicitud de información pública. La presente es una solicitud de acceso a los informes anuales que, por ley y/o por práctica institucional, presenta el o la Titular de la Secretaría del Trabajo de Durango. En concreto, se le solicita proporcionar los últimos 5 (cinco) informes anuales, en su versión final y definitiva. Lo anterior supone hacernos llegar los siguientes informes independientemente de la denominación específica que se le dé: • Informe anual de 2016; • Informe anual de 2017; • Informe anual de 2018; • Informe anual de 2019; y • Informe anual de 2020. En caso de tener listo a la fecha de recepción de esta consulta el informe anual correspondiente a 2021, se le solicita igualmente proporcionar dicho documento. Por el contrario, si a la fecha de recepción de esta consulta tal información no está aún disponible, el informe anual de 2021 en específico, debe entenderse como no solicitado. </t>
  </si>
  <si>
    <t xml:space="preserve"> Con fundamento en los artículos 6º, 7º y 8º constitucionales, así como los artículos 1º, 3º, 9, 122, 123, 125, 127, 130, 132, 133, 134 y 144 de la Ley Federal de Transparencia y Acceso a la Información y demás relativos y aplicables se realiza la presente solicitud de información pública. Parámetros generales Las siguientes preguntas se relacionan con la forma en que se han contabilizado los procedimientos laborales de naturaleza individual, contenciosa y no contenciosa, que han gestionado en los últimos 12 (doce) meses las Juntas Locales de Conciliación y Arbitraje de Durango (Durango y Gomez Palacio). Así, todas las preguntas giran en torno a los métodos para medir el número total de asuntos que han sido ingresados, tramitados y concluidos, desde el 1° de octubre del 2020 y hasta el 1° de octubre del 2021. Es importante que en ningún caso las respuestas se basen en “el deber ser”, sino que se centren en la práctica de gestión real. Asimismo, es fundamental que dichas respuestas no se enfoquen sólo en la práctica de una o pocas instancias en particular (es decir, Juntas Especiales); la información requerida es, por el contrario, a nivel Junta Local de Conciliación y Arbitraje como institución en su conjunto. Nótese que las preguntas se desagregaron para no asumir incorrectamente, desde el cuestionario, que en cada fase del proceso se siguen prácticas idénticas. En todo caso, a fin de hacer más claras y entendibles las consultas, se optó por dejar de lado textos planos y se incluyeron variaciones en el formato, deseando que sean de ayuda para mejor lectura. Así, algunos ejemplos posibles se colocaron en azul; precisiones relevantes sobre la pregunta se colocaron en verde; también se hizo uso de cursivas, negrillas y subrayas. * * * * * (DOCUMENTO ADJUNTO)
Datos complementarios: Al no estar registrada en la Plataforma Nacional de Transparencia para poder realizar la solicitud de información pública directamente, conforme a los artículos 6º, 7º y 8º constitucionales y los artículos 61 fr II, III, IV y el 133 de la Ley Federal de Transparencia y Acceso a la Infornación y demás relativos y aplicables, amablemente se le solicita que le haga llegar la presente a las Juntas Locales de Conciliación y Arbitraje de Durango (Durango y Gomez Palacio).
</t>
  </si>
  <si>
    <t xml:space="preserve">Con fundamento en los artículos 6º, 7º y 8º constitucionales, así como los artículos 1º, 3º, 9, 122, 123, 125, 127, 130, 132, 133, 134 y 144 de la Ley Federal de Transparencia y Acceso a la Información y demás relativos y aplicables se realiza la presente solicitud de información pública. Parámetros generales Las siguientes preguntas se relacionan con la forma en que se han contabilizado los procedimientos laborales de naturaleza individual, contenciosa y no contenciosa, que ha gestionado en los últimos 12 (doce) meses la Procuraduría de la Defensa del Trabajo de Durango. Así, todas las preguntas giran en torno a los métodos para medir el número total de asuntos que han sido ingresados, tramitados y concluidos, desde el 1° de octubre del 2020 y hasta el 1° de octubre del 2021. Es importante que en ningún caso las respuestas se basen en “el deber ser”, sino que se centren en la práctica de gestión real. Asimismo, es fundamental que dichas respuestas no se enfoquen sólo en la práctica de una o pocas instancias en particular (es decir, Procurador, Subprocuradores, Procuradores Auxiliares, y análogos. ); la información requerida es, por el contrario, a nivel Procuraduría de la Defensa del Trabajo como institución en su conjunto. Nótese que las preguntas se desagregaron para no asumir incorrectamente, desde el cuestionario, que en cada fase del proceso se siguen prácticas idénticas. En todo caso, a fin de hacer más claras y entendibles las consultas, se optó por dejar de lado textos planos y se incluyeron variaciones en el formato, deseando que sean de ayuda para mejor lectura. Así, algunos ejemplos posibles se colocaron en azul; precisiones relevantes sobre la pregunta se colocaron en verde; también se hizo uso de cursivas, negrillas y subrayas. * * * * * (DOCUMENTO ADJUNTO)
Datos complementarios: Al no estar registrada en la Plataforma Nacional de Transparencia para poder realizar la solicitud de información pública directamente, conforme a los artículos 6º, 7º y 8º constitucionales y los artículos 61 fr II, III, IV y el 133 de la Ley Federal de Transparencia y Acceso a la Infornación y demás relativos y aplicables, amablemente se le solicita que le haga llegar la presente a la Procuraduría de la Defensa del Trabajo de Durango.
</t>
  </si>
  <si>
    <t>Documento que contenga el recibo y/o comprobante de pago a nombre de Diana Elizabeth Bernadac Duran de las quincenas de los meses de Julio de 2021, agosto de 2021, septiembre de 2021, octubre de 2021 y noviembre de 2021</t>
  </si>
  <si>
    <t>Firma Legal Adriana Mota y Asoc.</t>
  </si>
  <si>
    <t>Solicitó el padrón de beneficiarios, con cantidad económica del apoyo, cada cuando lo entregan, nombre y apellido de los beneficiarios por municipio, por comunidad en cada municipio del estado de Durango, de los siguientes programas: Sembrando vida, becas Benito Juárez, Jóvenes construyendo el futuro y la Pensión para el bienestar de los Adultos Mayores.</t>
  </si>
  <si>
    <t>Requiero el padrón de beneficiarios especificando el nombre con apellido, la cantidad monetaria, y de cada cuando lo entregan, por comunidad y municipios del estado de Durango de los programas de becas Benito Juárez, sembrando vida, pensión para el bienestar de adultos mayores y jovenes construyendo el futuro.</t>
  </si>
  <si>
    <t xml:space="preserve"> Solicito el padrón de beneficiarios apoyados de los siguientes programas: Sembrando vida, pensión para el bienestar de los adultos mayores, becas Benito Juárez y jóvenes construyendo el futuro. Especificando el nombre con apellido, la cantidad con la que se apoyo y cada cuando se hace entrega. Por municipios y por comunidad del estado de Durango.</t>
  </si>
  <si>
    <t>Requiero el padrón de beneficiarios con la cantidad económica del apoyo, cada cuando lo entregan, nombre y apellido de beneficiarios por municipios y por comunidad del estado de Durango de los programas: Sembrando vida, pensión para el bienestar de adultos mayores, becas Benito Juarez y jovenes construyendo el futuro.</t>
  </si>
  <si>
    <t xml:space="preserve"> Solicito me apoyen con el padrón de beneficiarios con nombre y apellido, cantidad económica del apoyo y cada cuando lo entregan por municipios y por comunidad del estado de Durango de los programas: Sembrando vida, Pensión para el Bienestar de Adultos Mayores, Becas Benito Juárez y Jóvenes construyendo el futuro.
Datos complementarios: 
</t>
  </si>
  <si>
    <t xml:space="preserve">SOLICITO LOS DATOS DE EL CENTRO DE CONCILIACIÓN, EL NUMERO DE CASOS QUE HAN RECIBIDO DESDE QUE SE IMPLEMENTO LA REFORMA LABORAL O EN EL ULTIMO AÑO Y LA EFECTIVIDAD DE LA MISMA DEPENDENCIA. ES DE CARÁCTER INFORMATIVO Y ESCOLAR.
Datos complementarios: CENTRO DE CONCILIACION REFORMA LABORAL
</t>
  </si>
  <si>
    <t>KATIA DUARTE</t>
  </si>
  <si>
    <t xml:space="preserve">¿Ustedes realizan experimentación y/o investigación con animales? Por favor, responder Si o No Entendiendo como experimentación, a la utilización de animales en procedimientos para uso corporal y/o etológico (i.e. uso de sus órganos, tejidos, ADN, uso quirúrgico, metabólico, toxicológico, comportamiento), que puedan ser utilizados con fines científicos y o educativos (practicas escolares, enseñanza con animales). Entendiendo investigación como el uso de animales (uso corporal y/o etológico) para el saber científico. Sí respondieron SI, continuar con el cuestionario. En caso de elegir NO, responder que “ustedes no realizan experimentación y/o investigación con animales” en la presente y en las subsecuentes preguntas. 2.- ¿Qué especies de animales han utilizado en experimentación y/o investigación, desde el año 2015 a la fecha? O los datos de años disponibles del 2015 a la fecha. 3.- ¿Cuántos animales y de que especies, han utilizado para experimentación y/o investigación anualmente, desde el año 2015 a la fecha? O los datos de años disponibles del 2015 a la fecha. 4.- ¿Qué tipo de experimentación y/o investigación realizan con los animales? Especificar el número de organismos por especie desde el 2015 a la fecha o los datos de años y especies disponibles en este periodo. Ejemplos de tipo de experimentación: ciencia básica, ciencia aplicada, enseñanza, toxicología, farmacéutica, conservación de especies, conservación del hábitat, enseñanza. Si tienen información mas puntual explicar los usos específicos, por ejemplo: investigación en cardiología, cáncer, conservación de especies, etc. (Ejemplo: Ratón (mus musculus), ciencia básica en el estudio de cáncer de colon, un total de 1200 organismos en el año 2015...) 5.- ¿Cuáles de sus dependencias o unidades administrativas son las que utilizan animales para experimentación? Mencionar por dependencia, el número y la especies utilizada anualmente desde el año 2015 hasta le fecha o los datos de años disponibles del 2015 a la fecha. Entendiéndose como dependencias o unidades administrativas: facultades, escuelas, centros, institutos, laboratorios, etc. (las unidades administrativas que conforman su institución) 6.- ¿Se conoce el grado de severidad a que son sometidos los animales utilizados en experimentación y/o investigación? Entendiéndose grado de severidad como: “el grado de dolor, sufrimiento, angustia o daño duradero que experimente un animal durante el procedimiento experimental y/o de investigación”. SI o No Si respondieron si, continuar con el cuestionario. En caso de elegir NO, responder que “ustedes no conocen el grado de severidad a que son sometidos los animales en experimentación y/o investigación” en la presente y en la pregunta 7. 7.- ¿Cuántos animales por especie son sometidos a las siguientes categorías de severidad? Mencionar la cantidad de animales utilizados por especie y por años desde el 2015 a la fecha, o en su caso los datos de años y especies disponibles del 2015 a la fecha. Entendiendo como categorías de severidad las siguientes: Sin recuperación (No se recuperan o mueren) Leve (procedimientos leves o de poca duración) Moderados (procedimientos leves pero duraderos) Severos (procedimientos donde se experimenta dolor, sufrimiento angustia) Si no maneja este tipo de categorías, explicar e indicar las categorías de severidad que se manejan y mencionar el número de animales por especie, por años desde el 2015 a la fecha, o en su caso los datos de años disponibles del 2015 a la fecha, bajo sus propias categorías. </t>
  </si>
  <si>
    <t xml:space="preserve">Solicito información de la cantidad de ingresos obtenidos por inscripciones, pago de derechos, etc. en la Universidad Pedagógica de Durango Unidad Gómez Palacio para los años 2018, 2019, 2020 y lo que va del 2021, así como también el saldo actual en sus diversas cuentas bancarias. </t>
  </si>
  <si>
    <t>JOSE JUAN</t>
  </si>
  <si>
    <t xml:space="preserve">Solicito información del número de egresados con examen profesional de cada generación de la primera a la más reciente de la Licenciatura en Intervención Educativa y de la Licenciatura en Ciencias de la Educación de la UPD Gómez Palacio, así como la cantidad de egresados de cada generación que cuentan con plaza de educación básica ya sea federal o estatal en el Estado de Durango y la lista pública de los egresados. </t>
  </si>
  <si>
    <t xml:space="preserve">: Solicito de los distintos programas de maestría ofrecidos por la UPD Gómez Palacio la información siguiente: 1. Cantidad de egresados de cada generación, de la primera a la más reciente. 2. Cantidad de titulados de cada generación, de la primera a la más reciente. </t>
  </si>
  <si>
    <t xml:space="preserve">nformación de estadística Básica que consiste en: Numero de Fichas o solicitudes de ingreso por parte de aspirantes para el ingreso por periodo semestral para los años desde 2010 hasta 2021 en cada uno de los programas de estudio de la institución Educativa, segregado por hombres y mujeres, así como el total de aspirantes realmente aceptadas para cada uno de los programas y segregarlos por hombres y mujeres para el mismo Periodo Solicitado2010-2021 con su grafica de tendencias, barra o líneas para cada programa educativo . Número total de alumnos egresados en cada semestre por cada programa educativo, y segregarlo por hombres y mujeres para el Periodo Solicitado 2010-2021 con su grafica de tendencias, barra o líneas para cada programa educativo. . Número total de alumnos actualmente vigentes en cada semestre para cada programa educativo, y segregarlo por hombres y mujeres con su grafica de tendencias, barra o líneas para cada programa educativo.
Datos complementarios: Oficina de control y/o registro escolar de cada Institucion Educativa.
</t>
  </si>
  <si>
    <t>LUIS RAMIREZ</t>
  </si>
  <si>
    <t xml:space="preserve">Ustedes realizan experimentación y/o investigación con animales? Por favor, responder Si o No Entendiendo como experimentación, a la utilización de animales en procedimientos para uso corporal y/o etológico (i.e. uso de sus órganos, tejidos, ADN, uso quirúrgico, metabólico, toxicológico, comportamiento), que puedan ser utilizados con fines científicos y o educativos (practicas escolares, enseñanza con animales). Entendiendo investigación como el uso de animales (uso corporal y/o etológico) para el saber científico. Sí respondieron SI, continuar con el cuestionario. En caso de elegir NO, responder que “ustedes no realizan experimentación y/o investigación con animales” en la presente y en las subsecuentes preguntas. 2.- ¿Qué especies de animales han utilizado en experimentación y/o investigación, desde el año 2015 a la fecha? O los datos de años disponibles del 2015 a la fecha. 3.- ¿Cuántos animales y de que especies, han utilizado para experimentación y/o investigación anualmente, desde el año 2015 a la fecha? O los datos de años disponibles del 2015 a la fecha. 4.- ¿Qué tipo de experimentación y/o investigación realizan con los animales? Especificar el número de organismos por especie desde el 2015 a la fecha o los datos de años y especies disponibles en este periodo. Ejemplos de tipo de experimentación: ciencia básica, ciencia aplicada, enseñanza, toxicología, farmacéutica, conservación de especies, conservación del hábitat, enseñanza. Si tienen información mas puntual explicar los usos específicos, por ejemplo: investigación en cardiología, cáncer, conservación de especies, etc. (Ejemplo: Ratón (mus musculus), ciencia básica en el estudio de cáncer de colon, un total de 1200 organismos en el año 2015...) 5.- ¿Cuáles de sus dependencias o unidades administrativas son las que utilizan animales para experimentación? Mencionar por dependencia, el número y la especies utilizada anualmente desde el año 2015 hasta le fecha o los datos de años disponibles del 2015 a la fecha. Entendiéndose como dependencias o unidades administrativas: facultades, escuelas, centros, institutos, laboratorios, etc. (las unidades administrativas que conforman su institución) 6.- ¿Se conoce el grado de severidad a que son sometidos los animales utilizados en experimentación y/o investigación? Entendiéndose grado de severidad como: “el grado de dolor, sufrimiento, angustia o daño duradero que experimente un animal durante el procedimiento experimental y/o de investigación”. SI o No Si respondieron si, continuar con el cuestionario. En caso de elegir NO, responder que “ustedes no conocen el grado de severidad a que son sometidos los animales en experimentación y/o investigación” en la presente y en la pregunta 7. 7.- ¿Cuántos animales por especie son sometidos a las siguientes categorías de severidad? Mencionar la cantidad de animales utilizados por especie y por años desde el 2015 a la fecha, o en su caso los datos de años y especies disponibles del 2015 a la fecha. Entendiendo como categorías de severidad las siguientes: Sin recuperación (No se recuperan o mueren) Leve (procedimientos leves o de poca duración) Moderados (procedimientos leves pero duraderos) Severos (procedimientos donde se experimenta dolor, sufrimiento angustia) Si no maneja este tipo de categorías, explicar e indicar las categorías de severidad que se manejan y mencionar el número de animales por especie, por años desde el 2015 a la fecha, o en su caso los datos de años disponibles del 2015 a la fecha, bajo sus propias categorías. </t>
  </si>
  <si>
    <t xml:space="preserve"> ¿Ustedes realizan experimentación y/o investigación con animales? Por favor, responder Si o No Entendiendo como experimentación, a la utilización de animales en procedimientos para uso corporal y/o etológico (i.e. uso de sus órganos, tejidos, ADN, uso quirúrgico, metabólico, toxicológico, comportamiento), que puedan ser utilizados con fines científicos y o educativos (practicas escolares, enseñanza con animales). Entendiendo investigación como el uso de animales (uso corporal y/o etológico) para el saber científico. Sí respondieron SI, continuar con el cuestionario. En caso de elegir NO, responder que “ustedes no realizan experimentación y/o investigación con animales” en la presente y en las subsecuentes preguntas. 2.- ¿Qué especies de animales han utilizado en experimentación y/o investigación, desde el año 2015 a la fecha? O los datos de años disponibles del 2015 a la fecha. 3.- ¿Cuántos animales y de que especies, han utilizado para experimentación y/o investigación anualmente, desde el año 2015 a la fecha? O los datos de años disponibles del 2015 a la fecha. 4.- ¿Qué tipo de experimentación y/o investigación realizan con los animales? Especificar el número de organismos por especie desde el 2015 a la fecha o los datos de años y especies disponibles en este periodo. Ejemplos de tipo de experimentación: ciencia básica, ciencia aplicada, enseñanza, toxicología, farmacéutica, conservación de especies, conservación del hábitat, enseñanza. Si tienen información mas puntual explicar los usos específicos, por ejemplo: investigación en cardiología, cáncer, conservación de especies, etc. (Ejemplo: Ratón (mus musculus), ciencia básica en el estudio de cáncer de colon, un total de 1200 organismos en el año 2015...) 5.- ¿Cuáles de sus dependencias o unidades administrativas son las que utilizan animales para experimentación? Mencionar por dependencia, el número y la especies utilizada anualmente desde el año 2015 hasta le fecha o los datos de años disponibles del 2015 a la fecha. Entendiéndose como dependencias o unidades administrativas: facultades, escuelas, centros, institutos, laboratorios, etc. (las unidades administrativas que conforman su institución) 6.- ¿Se conoce el grado de severidad a que son sometidos los animales utilizados en experimentación y/o investigación? Entendiéndose grado de severidad como: “el grado de dolor, sufrimiento, angustia o daño duradero que experimente un animal durante el procedimiento experimental y/o de investigación”. SI o No Si respondieron si, continuar con el cuestionario. En caso de elegir NO, responder que “ustedes no conocen el grado de severidad a que son sometidos los animales en experimentación y/o investigación” en la presente y en la pregunta 7. 7.- ¿Cuántos animales por especie son sometidos a las siguientes categorías de severidad? Mencionar la cantidad de animales utilizados por especie y por años desde el 2015 a la fecha, o en su caso los datos de años y especies disponibles del 2015 a la fecha. Entendiendo como categorías de severidad las siguientes: Sin recuperación (No se recuperan o mueren) Leve (procedimientos leves o de poca duración) Moderados (procedimientos leves pero duraderos) Severos (procedimientos donde se experimenta dolor, sufrimiento angustia) Si no maneja este tipo de categorías, explicar e indicar las categorías de severidad que se manejan y mencionar el número de animales por especie, por años desde el 2015 a la fecha, o en su caso los datos de años disponibles del 2015 a la fecha, bajo sus propias categorías. </t>
  </si>
  <si>
    <t xml:space="preserve"> Estatus que guarda el fideicomiso de prestaciones sociales de los trabajadores y ex trabajadores de la Universidad, incluyendo años 2019 y 2020</t>
  </si>
  <si>
    <t>LAURA CARDOZA</t>
  </si>
  <si>
    <t>favor de enviarme el status que guarda el fideicomiso de prestaciones sociales de los trabajadores y extrabajadores de la Universidad Tecnológica de Rodeo , incluyendo los años 2019 y 2020. gracias</t>
  </si>
  <si>
    <t>HERMINIO BALTAZAR</t>
  </si>
  <si>
    <t xml:space="preserve">Quiero conocer en lo particular la evidencia documental de toda las observaciones y/o revisiones que se le han hecho al ingeniero Efrén Pérez Bustamante (subdirector académico) trabajador de la Universidad Tecnológica de Rodeo por parte de cualquier órgano fiscalizador de secretaría de contraloría u organos de control interno desde el año 2017 a la fecha. Si no hay evidencia de las revisiones, requiero conocer los motivos por los cuales no se le hizo ninguna revisión y qué privilegios tiene para que no se le incluya en las revisiones¡¡¡¡¡¡
Datos complementarios: Esta informacion puede estar en su expediente del subdirector
</t>
  </si>
  <si>
    <t xml:space="preserve"> Por favor enliste las áreas naturales protegidas que existe dentro del estado de Durango, junto con la descripción de sus características como lo son: hectáreas protegidas, tipo de vegetación. De igual manera identificar cuales son las de carácter Federal, Estatal y Municipal; además describir las características que las distinguen de porqué son de carácter federal, estatal y municipal.</t>
  </si>
  <si>
    <t>DANA ELIZABETH</t>
  </si>
  <si>
    <t>¿cual es el presupuesto que se les otorga? ¿de dónde sacan dicho presupuesto?</t>
  </si>
  <si>
    <t>Deseo conocer la manera en la que se está apoyando al campo y los fomentos que se están brindando a los agricultores pequeños.</t>
  </si>
  <si>
    <t>ALEXIA MUÑIZ</t>
  </si>
  <si>
    <t xml:space="preserve"> Listado de servidores públicos que han solicitado permiso laboral y motivo, de 201 a la fecha Copia de las listas de asistencia de los servidores públicos Copia simple del presupuesto asignado de 2019 a la fecha</t>
  </si>
  <si>
    <t xml:space="preserve">La informacion que deseo conocer sobre su instituto es sobre las especilidades con las que cuenta ¿cuantas son? ¿cual es la mas demandada? ¿en que semestre se imparten? </t>
  </si>
  <si>
    <t>carolina ortiz</t>
  </si>
  <si>
    <t>Buen día, me gustaría saber sobre su plan de estudios y cómo se está llevando a cabo ahora con la nueva normalidad, además de conocer los horarios de atención.</t>
  </si>
  <si>
    <t>karen celeste</t>
  </si>
  <si>
    <t xml:space="preserve"> Espacios para personas con discapacidad dentro y fuera de la institución </t>
  </si>
  <si>
    <t>hugo alberto</t>
  </si>
  <si>
    <t>paola natalia</t>
  </si>
  <si>
    <t xml:space="preserve">aproximadamente, ¿cuánto dinero se utiliza para sostener una planta de tratamiento de agua residual? </t>
  </si>
  <si>
    <t xml:space="preserve">por que se caba el agua tan temprano en la colonia en donde vivo,ademas hay una fuga de agua en la calle...
Datos complementarios: col.cerro del mercado
</t>
  </si>
  <si>
    <t>marisol yamileth</t>
  </si>
  <si>
    <t xml:space="preserve">¿Cómo, por qué y cada cuánto se realiza el sistema de saneamiento de aguas en Durango? </t>
  </si>
  <si>
    <t>danna carolina</t>
  </si>
  <si>
    <t xml:space="preserve">¿Por qué, cómo y cada cuánto se realiza el saneamiento de agua en el estado de Durango? </t>
  </si>
  <si>
    <t xml:space="preserve">¿Por qué, cuándo y para qué se realiza el sistema de saneamiento del estado de Durango? </t>
  </si>
  <si>
    <t xml:space="preserve"> ¿Cómo, cuándo y para qué se realiza el sistema de saneamiento del agua en el estado de Durango? </t>
  </si>
  <si>
    <t xml:space="preserve"> Muchas de las veces en las zonas de carretera, he visto y he analizado la cantidad de agua o derrames de agua que existen en los ranchos o lugares de cultivo que están casi siempre al salir de la ciudad, esta cantidad de agua quiero suponer que sigue funcionando para el riego de estos ranchos y sus cultivos, es esto cierto? me causa preocupacion ver muchos charcos grandes de agua, es esto un problema o como es una zona de riego no se desperdicia?
Datos complementarios: 23°54'50.9"N 104°32'03.0"W
</t>
  </si>
  <si>
    <t>fernanda fernandez</t>
  </si>
  <si>
    <t xml:space="preserve">En dónde estoy viviendo actualmente (Fraccionamiento hacienda de tapias), no hay suficiente agua para todo el día, en la mañana hay agua, pero en la tarde noche ya no sale ni una gota, pero eso sí, el recibo llega puntualmente. Mi pregunta es ¿Porque no hay agua desde esas horas? y ¿Por qué cobran la misma cantidad todos los meses o incluso hasta más si no hay agua? </t>
  </si>
  <si>
    <t>alejandra guadalupe</t>
  </si>
  <si>
    <t>Listado de servidores públicos que han solicitado permiso laboral y motivo, de 201 a la fecha Copia de las listas de asistencia de los servidores públicos Copia simple del presupuesto asignado de 2019 a la fecha</t>
  </si>
  <si>
    <t>temas de la sexualidad, ets, embarazos, etc.</t>
  </si>
  <si>
    <t>dana espinosa</t>
  </si>
  <si>
    <t xml:space="preserve"> ETS, embarazos, sexualidad</t>
  </si>
  <si>
    <t xml:space="preserve">Solicito la información del mayor proyecto establecido en Durango con más gastos implementados y más tiempo al realizarlo.
Datos complementarios: Durango, Durango.
</t>
  </si>
  <si>
    <t>yessica romero</t>
  </si>
  <si>
    <t>Quiera saber, cuánto importa la cultura en Durango,cuántas personas y dinero se invierten para poder generar un aprendizaje cultural, además de que se hace con el dinero que se gana durante las convenciones.</t>
  </si>
  <si>
    <t>Zaira Fernanda</t>
  </si>
  <si>
    <t>iformación</t>
  </si>
  <si>
    <t>Aranza Elena</t>
  </si>
  <si>
    <t xml:space="preserve"> solicito las diferentes carreras que se manejan dentro del plantel, las maneras de como obtener la titulacion</t>
  </si>
  <si>
    <t>juan jose hinojosa</t>
  </si>
  <si>
    <t>Me gustaría informarme acerca de los programas que se manejan para la protección y seguimiento de los casos de mujeres jóvenes que son víctimas de algún tipo de agresión de carácter sexual (abuso, acoso, amenaza, violencia digital, etc.), y cuál es la prioridad que le dan a este tema, ya que muchas mujeres jóvenes no tienen acceso a información en internet, las cuáles puede que hayan sufrido alguna de estas agresiones, pero por falta de información accesible no les es posible denunciarlo a las autoridades correspondientes, o incluso no lo hacen porque las autoridades no le dan seguimiento a dichas denuncias y dejan libres a los agresores, y también puede que estén siendo amenazadas. Me gustaría conocer qué es lo que hacen las instituciones a las que les corresponde este tipo de situaciones para ayudar a la víctima.</t>
  </si>
  <si>
    <t>Me gustaría recibir atención acerca del tipo de atención que se le da a las víctimas jóvenes mujeres de algún tipo de agresión de carácter sexual, ya sea abuso, acoso, amenaza o violencia digital, y si existen programas que ayuden a éstas víctimas y la prioridad que se le da a este tema. Muchas jóvenes no denuncian su agresión por falta de información, porque las autoridades no actúan correctamente y no le dan la importancia que se le debe de dar, dejando al agresor libre y dejando la denuncia sin procesar, o porque están siendo amenazadas por el agresor, lo cual es una situación muy preocupante, por lo que en verdad me gustaría recibir información sobre qué hacen las instituciones correspondientes al respecto.</t>
  </si>
  <si>
    <t xml:space="preserve"> Proceso a seguir para llevar a cabo una demanda por acoso laboral y de más incidentes en ese ambiente</t>
  </si>
  <si>
    <t>ximena alessandra</t>
  </si>
  <si>
    <t>Numero de denuncias por discriminación racial en el año</t>
  </si>
  <si>
    <t>johanna campos</t>
  </si>
  <si>
    <t xml:space="preserve"> No lo se </t>
  </si>
  <si>
    <t>juan francisco sanchez</t>
  </si>
  <si>
    <t xml:space="preserve"> La informacion que deseo conocer sobre su instituto es sobre las especilidades con las que cuenta ¿cuantas son? ¿cual es la mas demandada? ¿en que semestre se imparten?
Datos complementarios: Informacion sobre sus especilidades
</t>
  </si>
  <si>
    <t>Buenas tardes, el motivo de mi solicitud es la siguiente. Me seria de mucha ayuda e importancia como ciudadana saber, ¿Cuantas son las personas pensionadas en Durango?, ¿Qué cantidad de niños, adolescentes y jóvenes reciben una beca hasta el día de hoy?, y por ultimo, ahora con la pandemia ¿Cuantos jóvenes han logrado culminar sus estudios en el ámbito de bachillerato?</t>
  </si>
  <si>
    <t>jkimberly josselin</t>
  </si>
  <si>
    <t xml:space="preserve"> Por qué los gobiernos no soy democráticos Por qué todo se mueve con mano negra </t>
  </si>
  <si>
    <t>angela michelle</t>
  </si>
  <si>
    <t xml:space="preserve">¿Cuánto estudiantes de bachillerato on beneficiarios de becas? </t>
  </si>
  <si>
    <t>jimena anguiano</t>
  </si>
  <si>
    <t>Deseo conocer la forma de trabajo de estas instituciones así como la papelería requerida para poder aspirar a ellas</t>
  </si>
  <si>
    <t>Diego Hasael</t>
  </si>
  <si>
    <t xml:space="preserve"> Si</t>
  </si>
  <si>
    <t>renato de leon</t>
  </si>
  <si>
    <t xml:space="preserve">Me interesaría conocer mas información </t>
  </si>
  <si>
    <t>adrian corral</t>
  </si>
  <si>
    <t>¿Cuántos estudiantes se encuentran beneficiados con la beca de apoyo del gobierno?</t>
  </si>
  <si>
    <t>leslie carreon</t>
  </si>
  <si>
    <t xml:space="preserve">Costos, instalaciones </t>
  </si>
  <si>
    <t>kjoan sanchez</t>
  </si>
  <si>
    <t xml:space="preserve">Muchos estudiantes al no quedar en preparatorias Tecnológicas deciden por entrar al cobaed ¿Qué casos de estos alumnos es así? que realicen su inscripción luego de no estar entre las listas de otras preparatorias, o en que porcentaje se agrupan
Datos complementarios: Colegio de Bachilleres del Estado de Durango Plantel 06 Peñón Blanco
</t>
  </si>
  <si>
    <t>angel gabriel</t>
  </si>
  <si>
    <t>Por qué se acaba el agua a las 7 por en mi colonia? Soy de la colonia ciprés 1</t>
  </si>
  <si>
    <t>:Comparación del presupuesto del gobierno municipal usado en materiales de laboratorio en universidades del 2016-2021</t>
  </si>
  <si>
    <t>marisol alvarez</t>
  </si>
  <si>
    <t xml:space="preserve">Saber acerca de las instituciones </t>
  </si>
  <si>
    <t>ana victoria</t>
  </si>
  <si>
    <t xml:space="preserve"> Cuanto dinero es el aguinaldo de los senadores? Cuanto dinero es el aguinaldo del Presidente de la republica?</t>
  </si>
  <si>
    <t>angel de la peña</t>
  </si>
  <si>
    <t xml:space="preserve"> Deseo conocer la forma de trabajo de estas instituciones así como la papelería requerida para poder aspirar a ellas</t>
  </si>
  <si>
    <t>Solicito la información del mayor proyecto establecido en Durango con más gastos implementados y más tiempo al realizarlo.</t>
  </si>
  <si>
    <t xml:space="preserve"> Quisiera que se me brindase más información acerca de el mantenimiento y cuidado que se le dan a los medios de trasporte del proyecto "Ruta azul", puesto que desde el inicio de dicho proyecto no se ha proporcionado más noticias acerca de este. Así como los itinerarios que maneja, puesto que la pagina de internet no muestra toda la información que se requiere, y como tal creo que no se esta cumpliendo con los objetivos de dicho proyecto ya que si se tuviese más eco, tendría más alcance.
Datos complementarios: Ruta azul - Transporte adaptado para personas con discapacidad, mantenimiento, unidades e itinerarios que este maneja en la actualidad 2021, así como la incorporación de mas detalles en su pagina http://www.transportesdgo.gob.mx/ruta-azul/ http://www.difdurango.gob.mx/?programas=ruta-azul
</t>
  </si>
  <si>
    <t>America Shaiel</t>
  </si>
  <si>
    <t xml:space="preserve"> ¿A que se debió la consideración de entregar las becas a todos los estudiantes y no solo a aquellos con un rendimiento académico superior o necesidades económicas?</t>
  </si>
  <si>
    <t>angelica renee</t>
  </si>
  <si>
    <t xml:space="preserve"> ¿A que se debió la consideración de proporcionar la beca a todos los alumnos y no solo a aquellos con un rendimiento académico superior o con necesidades económicas?</t>
  </si>
  <si>
    <t>¿A qué se debió la consideración de la proporción de becas a todos lo a alumnos y no solo a aquellos con un rendimiento académico superior o con necesidades economicas?</t>
  </si>
  <si>
    <t xml:space="preserve">sueldos </t>
  </si>
  <si>
    <t>ian gonzalez</t>
  </si>
  <si>
    <t>Me gustaría conocer la cantidad de feminicidos registrados en Durango, Dgo. en lo que va del año 202.</t>
  </si>
  <si>
    <t>andrea guerrero</t>
  </si>
  <si>
    <t xml:space="preserve">Quisiera saber cuantos casos de mujeres desaparecidas han habido en el ultimo año </t>
  </si>
  <si>
    <t>karime ortega</t>
  </si>
  <si>
    <t xml:space="preserve">: Me gustaría conocer más a fondo sobre está institución, su manera de trabajar, la manera en la que se dividen el trabajo, donde se encuentran situados, que cargos existen en esa institución, la transparencia con la que se comunican a las personas.
Datos complementarios: 
</t>
  </si>
  <si>
    <t>asiel josue</t>
  </si>
  <si>
    <t xml:space="preserve"> ¿Cuántos Ministerios Públicos o Fiscales estan asignados al área de personas desaparecidas o desaparición forzada? ¿Cuál es el presupuesto que tiene la fiscalía especializada?</t>
  </si>
  <si>
    <t>enrique martinez</t>
  </si>
  <si>
    <t>me gustaría saber la cantidad de femenicidios en el estado de Durango a partir del año 2004?</t>
  </si>
  <si>
    <t>ivana paola</t>
  </si>
  <si>
    <t xml:space="preserve"> me gustaría saber la cantidad de feminicidios en el estado de Durango a partir del año 2004</t>
  </si>
  <si>
    <t xml:space="preserve">quisiera saber el número de casos de mujeres desaparecidas en Durango en los últimos 2 años </t>
  </si>
  <si>
    <t>Sobre los datos de accidentes en el estado, sobre que estadísticas están en cada institución</t>
  </si>
  <si>
    <t>victoria valles</t>
  </si>
  <si>
    <t xml:space="preserve"> ¿Cómo es el lugar? ¿Dónde se encuentra? ¿Qué cosas hacen?</t>
  </si>
  <si>
    <t>karla daniela</t>
  </si>
  <si>
    <t>Solicito información acerca de la impartición de cursos de artes plásticas.</t>
  </si>
  <si>
    <t>auster perea</t>
  </si>
  <si>
    <t xml:space="preserve"> Me gustaría informarme acerca de los programas que se manejan para la protección y seguimiento de los casos de mujeres jóvenes que son víctimas de algún tipo de agresión de carácter sexual (abuso, acoso, amenaza, violencia digital, etc.), y cuál es la prioridad que le dan a este tema, ya que muchas mujeres jóvenes no tienen acceso a información en internet, las cuáles puede que hayan sufrido alguna de estas agresiones, pero por falta de información accesible no les es posible denunciarlo a las autoridades correspondientes, o incluso no lo hacen porque las autoridades no le dan seguimiento a dichas denuncias y dejan libres a los agresores, y también puede que estén siendo amenazadas. Me gustaría conocer qué es lo que hacen las instituciones a las que les corresponde este tipo de situaciones para ayudar a la víctima.</t>
  </si>
  <si>
    <t xml:space="preserve">Solicito conocer más acerca de los aprendizajes (si es que se están llevando a cabo) en las instituciones educativas, en base a la salud emocional, de niños,y jóvenes.
Datos complementarios: La salud emocional en los adolescentes, aprendizajes sobre como cuidarse a si mismo; instituciones con fines educativos morales y éticos.
</t>
  </si>
  <si>
    <t>jonathan valdes</t>
  </si>
  <si>
    <t xml:space="preserve">Para la secretaria de salud para el estado: ¿Cómo obtienen el ingreso para sustentar a la secretaria de salud? Para la secretaria de salud para el estado: ¿El ingreso que obtienen no es desviado? Para el instituto juvenil: ¿Ha cuantos jóvenes atienden en el instituto juvenil y que padecimientos parecen?
Datos complementarios: secretaria de salud para el estado instituto juvenil del estado
</t>
  </si>
  <si>
    <t>jesus miguel</t>
  </si>
  <si>
    <t>Quisiera saber cuál es el apoyo económico o de que forma ayudan a los deportistas de Durango?</t>
  </si>
  <si>
    <t>ana paulina</t>
  </si>
  <si>
    <t xml:space="preserve"> Me gustaría conocer el dinero destinado para el mantenimiento de las instalaciones, así como lo destinado monetariamente para tratar de incluir el deporte en la vida de los ciudadanos.</t>
  </si>
  <si>
    <t>gloria fernanda</t>
  </si>
  <si>
    <t xml:space="preserve">Soy estudiante, de quinto semestre y me generaron dudas sobre los dos aspectos que elegí anteriormente, la primera seria: ¿En que fecha fue la primera medalla que recibió el Instituto Estatal del Deporte y con que deporte? y la segunda: ¿Porque las tratadoras de agua se pausan constantemente?
Datos complementarios: 
</t>
  </si>
  <si>
    <t>carolina peralta</t>
  </si>
  <si>
    <t xml:space="preserve">Me gustaría saber en que año y con cual deporte ganaron su primera medalla </t>
  </si>
  <si>
    <t>Buena noche. Me gustaría saber cuál es el presupuesto destinado al año para el deporte, específicamente para el básquetbol.</t>
  </si>
  <si>
    <t>josrge alejandro</t>
  </si>
  <si>
    <t xml:space="preserve">Busco saber como funciona la estructura de organización del plantel y su funcionamiento
Datos complementarios: Hablar con una persona importante
</t>
  </si>
  <si>
    <r>
      <t> </t>
    </r>
    <r>
      <rPr>
        <sz val="11"/>
        <color theme="1"/>
        <rFont val="Calibri"/>
        <family val="2"/>
        <scheme val="minor"/>
      </rPr>
      <t>Edgar Hiram</t>
    </r>
  </si>
  <si>
    <t>¿Las becas deportivas son para todos los que hagan actividad dentro del plantel? ¿con cuantas becas cuentan para los deportistas? ¿Hasta que edad máximo son las becas deportivas?</t>
  </si>
  <si>
    <t>rafael antuna</t>
  </si>
  <si>
    <t>Que apoyos reciben las mujeres que son divorciadas con varios hijos y pocas posibilidades de trabajar ??</t>
  </si>
  <si>
    <t>ana mendoza</t>
  </si>
  <si>
    <t>Como ayudan a las mujeres en situaciones de violencia</t>
  </si>
  <si>
    <t xml:space="preserve"> Me gustaria conocer cual es la situacion de violencia presente en el estado de Durango dirigido hacia las mujeres, correspondiente a los años 2019 y 2020.</t>
  </si>
  <si>
    <t>Keylu Yemilin</t>
  </si>
  <si>
    <t xml:space="preserve"> Proceso a seguir para llevar a cabo una demanda o acción por acoso laboral</t>
  </si>
  <si>
    <t xml:space="preserve">El dian de hoy, quiero solicitar informacion acerca de el proceso de justicia que se les da las familias que han sido vix=ctimas de feminicidios, el asunto es, que en el estado de durango estos aumentan cada dia mas y el sisrtema es sumamente mediocre ante esto
Datos complementarios: el sistema municipal de justicia, cuenta con historiales de cada victima
</t>
  </si>
  <si>
    <t>Paola Lizeth</t>
  </si>
  <si>
    <t xml:space="preserve"> Numero total de mujeres que han sido beneficiadas con programas en los últimos 5 años</t>
  </si>
  <si>
    <t>mariana hernandez</t>
  </si>
  <si>
    <t xml:space="preserve"> En qué puede apoyarme como mujer en esta institución y como solicitar ese apoyo.</t>
  </si>
  <si>
    <t>karla patricia</t>
  </si>
  <si>
    <t xml:space="preserve"> Buenas noches, envió esta solicitud, con el fin de conocer mejor el propósito de la institución, ademas que deseo conocer en que situaciones en las que puede intervenir esta institución, al igual que las acciones y políticas que establecen para favorecer a las mujeres. Así como también me gustaría saber si me podrían proporcionar estadísticas en base a casos, como maltrato o así, para conocer el nivel de violencia hacia las mujeres aquí en mi estado. De antemano muchas gracias y espero y puedan brindarme respuesta a mis dudas.
Datos complementarios: Estadísticas de mujeres maltratadas en el 2021 Estadísticas de feminicidios en México, y en Durango Tipos de niveles de maltratos hacia una mujer Que hacer en caso de sufrir de maltrato? con quien comunicarse? a que otra institución se puede acudir? Etc.
</t>
  </si>
  <si>
    <t>Citlalli Yaretzi</t>
  </si>
  <si>
    <t xml:space="preserve">Que programas llevan a cabo para proteger a las mujeres </t>
  </si>
  <si>
    <t>maria rebeca</t>
  </si>
  <si>
    <t xml:space="preserve">Buenos días, por medio de la presente me gustaría hacerles saber una duda que tengo sobre su respetable e imprescindible trabajo como organización. Ya que su objetivo es promover promover los derechos y el bienestar de las mujeres de nuestro estado, me gustaría saber si el estado apoya esta organización de alguna forma (monetaria o algún otro tipo de recursos).
Datos complementarios: Instituto Estatal de Las Mujeres
</t>
  </si>
  <si>
    <t>karime mendez</t>
  </si>
  <si>
    <t xml:space="preserve">Buenos días, me gustaría preguntar si a esta institución el estado la apoya de alguna manera y si es así, de cuál.
Datos complementarios: Instituto Estatal de La Mujer
</t>
  </si>
  <si>
    <t xml:space="preserve"> Como se puede solicitar apoyo siendo mujer en esta institución, además de que apoyos dan y como reaccionarían los que están en ella cuando llegue a requerir su ayuda.
Datos complementarios: mujer, ayuda, información, apoyos
</t>
  </si>
  <si>
    <t>nadia paola</t>
  </si>
  <si>
    <t xml:space="preserve">Número de alumnos con los que cuenta la institución Cuanto ingreso se genera por inscripciones Cuanto dinero se entrega a la sociedad de alumnos y que hacen con ese dinero Cuanto gana el director general por mes en lo que va del año 2021 y un concentrado del año 2020
Datos complementarios: datos financeros
</t>
  </si>
  <si>
    <t>marcela vazquez</t>
  </si>
  <si>
    <t>sfa</t>
  </si>
  <si>
    <t>Kimberly Josseline</t>
  </si>
  <si>
    <t xml:space="preserve"> Hola buenas tardes. Me gustaría saber ¿Cuales son las razones por las que puedes recibir una pensión antes de jubilarte? </t>
  </si>
  <si>
    <t>Cristal Desire</t>
  </si>
  <si>
    <t>Quisiera conocer los programas de apoyo, los alcances de sus recursos y las facilidades para acceder a ellos</t>
  </si>
  <si>
    <t>Sergio Sergio</t>
  </si>
  <si>
    <t>quisiera conocer el presupuesto y recursos destinados este año 2021 al apoyo del sector agrícola y ganadero. También pido una aclaración de los tipos de apoyos que se destinaron al sector agrícola, cuántos fueron benefiados y cuáles son los requisitos para obtener estos apoyos, de antemano gracias.</t>
  </si>
  <si>
    <t>Buenas tardes, quisiera saber cuánto se destina del dinero para la producción de agricultura en Durango y cuánto para el ganado y porque cada vez sube más el precio de estos productos de la canasta básica.</t>
  </si>
  <si>
    <t>Muchas de las veces en las zonas de carretera, he visto y he analizado la cantidad de agua o derrames de agua que existen en los ranchos o lugares de cultivo que están casi siempre al salir de la ciudad, esta cantidad de agua quiero suponer que sigue funcionando para el riego de estos ranchos y sus cultivos, es esto cierto? me causa preocupacion ver muchos charcos grandes de agua, es esto un problema o como es una zona de riego no se desperdicia?</t>
  </si>
  <si>
    <t xml:space="preserve">La Secretaría de Bienestar Social del Estado de Durango es la entidad que atiende las Organizaciones de la Sociedad Civil según la Ley de Fomento a las Actividades de las Organizaciones de la Sociedad Civil (promulgada en diciembre de 2017), por ello he indagado en su página electrónica con la finalidad de obtener información al respecto. Sin embargo, hay datos que no están disponibles y que son de vital importancia para continuar con una investigación de corte académica: 1. Se encontró que el programa “Programa de Fomento a las Actividades de las Organizaciones de la Sociedad Civil” se lleva implementando desde 2018 hasta la actualidad, sin embargo, la página de la dependencia no ofrece algunos datos específicos, por ello se solicita la siguiente documentación: Convocatorias del programa: “Programa de Fomento a las Actividades de las Organizaciones de la Sociedad Civil” de los años 2018, 2019, 2020 y 2021 Reglas de operación del programa: “Programa de Fomento a las Actividades de las Organizaciones de la Sociedad Civil” de los años 2018, 2019, 2020 y 2021 El presupuesto del programa: “Programa de Fomento a las Actividades de las Organizaciones de la Sociedad Civil” de los años 2018, 2019, 2020 y 2021 El número de OSC apoyadas (nombre y monto asignado a cada una) del programa: “Programa de Fomento a las Actividades de las Organizaciones de la Sociedad Civil” de los años 2018, 2019, 2020 y 2021 2. Por otro lado, se solicita información respecto a cuáles fueron los criterios de elegibilidad para escoger a las OSC beneficiadas y/o proyectos seleccionados de los “Programa de Fomento a las Actividades de las Organizaciones de la Sociedad Civil” de los años 2018, 2019, 2020 y 2021 3. De la misma manera, ¿Cuál fue el proceso de dictaminación para beneficiar a las OSCs en los “Programa de Fomento a las Actividades de las Organizaciones de la Sociedad Civil” de los años 2018, 2019, 2020 y 2021? y ¿Qué actores participaron en cada programa? 4. Con base en el artículo 20 de la Ley de Fomento a las Actividades de las Organizaciones de la Sociedad Civil (promulgada en diciembre de 2017), el Comité de Fomento a las Actividades de las Organizaciones de la Sociedad Civil del Estado de Durango “deberá elaborar y publicar un Informe Anual de las acciones de fomento y de los apoyos y estímulos otorgados a favor de organizaciones de la sociedad civil que se acojan a esta ley”. Por consiguiente, solicitó dicho informe de los años 2019, 2020 y 2021. </t>
  </si>
  <si>
    <t>arnamdo gutierrez</t>
  </si>
  <si>
    <t>jonathan valdez</t>
  </si>
  <si>
    <t xml:space="preserve"> Solicito la comprobación con la cual se garantice que, para la elaboración y emisión del Dictamen, la Convocante se apoyó en personal especializado que tenga experiencia en el análisis de la calidad y composición de los bienes objeto de la Licitación LPN/SBS-DA/007/2021 y de ser así acompañarlo de la información que respalde dicha especialidad.
Datos complementarios: Bases Licitación Pública Nacional Número LPN/SBS-DA/007/2021 convocada por la Secretaría de Bienestar Social del Estado de Durango para la “ADQUISICIÓN DE ESTUFAS ECOLÓGICAS PARA LA SECRETARÍA DE BIENESTAR SOCIAL DEL ESTADO DE DURANGO, 2021”.- Dictamen Técnico-Económico de la Licitación Pública Nacional No. LPN/SBS-DA/007/2021 relativa a la "ADQUISICIÓN DE ESTUFAS ECOLÓGICAS PARA LA SECRETARÍA DE BIENESTAR SOCIAL DEL ESTADO DE DURANGO, 2021".
</t>
  </si>
  <si>
    <t xml:space="preserve">victoria </t>
  </si>
  <si>
    <t xml:space="preserve">Solicito la comprobación con la cual validan la experiencia de la empresa adjudicada en la fabricación y distribución de los bienes objeto de la Licitación LPN/SBS-DA/007/2021
Datos complementarios: Bases Licitación Pública Nacional Número LPN/SBS-DA/007/2021 convocada por la Secretaría de Bienestar Social del Estado de Durango para la “ADQUISICIÓN DE ESTUFAS ECOLÓGICAS PARA LA SECRETARÍA DE BIENESTAR SOCIAL DEL ESTADO DE DURANGO, 2021”. Dictamen Técnico-Económico de la Licitación Pública Nacional No. LPN/SBS-DA/007/2021 relativa a la "ADQUISICIÓN DE ESTUFAS ECOLÓGICAS PARA LA SECRETARÍA DE BIENESTAR SOCIAL DEL ESTADO DE DURANGO, 2021". Acta de fallo de la Licitación Pública Nacional No. LPN/SBS-DA/007/2021 relativa a la "ADQUISICIÓN DE ESTUFAS ECOLÓGICAS PARA LA SECRETARÍA DE BIENESTAR SOCIAL DEL ESTADO DE DURANGO, 2021".
</t>
  </si>
  <si>
    <t>La información solicitada se encuentra en el archivo adjunto</t>
  </si>
  <si>
    <t>armando gutierrez</t>
  </si>
  <si>
    <t xml:space="preserve">Solicito la información donde queda asentada la proposición de la empresa adjudicada en base al Anexo 1 de la Licitación LPN/SBS-DA/007/2021, donde especifica que es lo que ofrece, información de datos concluyentes, no rangos.
Datos complementarios: Bases Licitación Pública Nacional Número LPN/SBS-DA/007/2021 convocada por la Secretaría de Bienestar Social del Estado de Durango para la “ADQUISICIÓN DE ESTUFAS ECOLÓGICAS PARA LA SECRETARÍA DE BIENESTAR SOCIAL DEL ESTADO DE DURANGO, 2021”.
</t>
  </si>
  <si>
    <t>victoria</t>
  </si>
  <si>
    <t xml:space="preserve"> Solicito la comprobación correspondiente a la Entrega 2 (Al 25 de Noviembre) de la entrega de los bienes señalados en la tabla correspondiente al ANEXO 2 CALENDARIO DE ENTREGAS del contrato NO. LPN/SBS-DA/007/2021
Datos complementarios: CONTRATO NO. LPN/SBS-DA/007/2021. CONTRATO DE ADQUISICIÓN DE ESTUFAS ECOLÓGICAS PARA LA SECRETARÍA DE BIENESTAR SOCIAL DEL ESTADO DE DURANGO 2021.
</t>
  </si>
  <si>
    <t xml:space="preserve"> Solicito los documentos con los que da el cumplimiento de los puntos “2. Documentación que compruebe la capacidad técnica y económica (curriculum vitae) y al menos 3 Contratos y/o pedidos y/o facturas relacionadas con el objeto de la Licitación que tengan suscritos con la Administración Pública o empresas particulares, con las que hayan tenido o tengan relación comercial, o de negocios, así como la relación de los mismos indicando nombre y domicilio de la Dependencia, Entidad o empresa contratante teléfono de los mismos y el nombre de la persona responsable…” de la empresa adjudicada en la licitación LPN/SBS-DA/007/2021.
Datos complementarios: Bases Licitación Pública Nacional Número LPN/SBS-DA/007/2021 convocada por la Secretaría de Bienestar Social del Estado de Durango para la “ADQUISICIÓN DE ESTUFAS ECOLÓGICAS PARA LA SECRETARÍA DE BIENESTAR SOCIAL DEL ESTADO DE DURANGO, 2021”.
</t>
  </si>
  <si>
    <t xml:space="preserve">CERTIFICADO DE VACUNACION COVID 19
Datos complementarios: PRIMERA DOSIS EL DIA 8 DE AGOSTO DE 2021 , LOTE 2912SBA SEGUNDA DOSIS EL DÍA 10 DE NOVIEMBRE DE 2021 LOTE F48021
</t>
  </si>
  <si>
    <t>sonia rocio</t>
  </si>
  <si>
    <t xml:space="preserve"> Solicito la siguiente información que esté disponible o, en su caso, una versión pública de la misma: 1.-Si cuenta en sus registros la existencia de alguna adquisición de cualquier sistema, software o tecnología para el reconocimiento facial. 2.-El nombre del o de los proveedores de cualquier sistema, software o tecnología para el reconocimiento facial que haya adquirido. 3.-El número y tipo de licitación, el número de contrato, monto del contrato y duración de cada contrato firmado con el o los proveedores de cualquier sistema, software o tecnología para el reconocimiento facial que se haya adquirido. 4.-Solicito además una copia del o los contratos, o una versión pública de los mismos en relación a cualquier sistema, software o tecnología para el reconocimiento facial que se haya adquirido.</t>
  </si>
  <si>
    <t>loretta vega</t>
  </si>
  <si>
    <t>brenda maria</t>
  </si>
  <si>
    <t xml:space="preserve">mablemente les solicito información sobre sus convocatorias para reclutamiento y de igual manera si existirán convocatorias futuras.
Datos complementarios: convocatorias reclutamiento oportunidad laboral
</t>
  </si>
  <si>
    <t xml:space="preserve">Me gustaría recibir información al respecto de los avances en el proyecto del puente en el boulevard Francisco Villa, el cual lleva tiempo siendo construido y ha causado cierta polémica en la población. Me gustaría saber cuáles fueron los presupuestos que se otorgaron a la obra, cómo fue presentado el proyecto durante la licitación, los cosos que ha representado hasta el momento y en general las razones por las cuales sigue sin ser acabado.
Datos complementarios: Sol. (2021). Puente Francisco Villa no se entregará en febrero: Rafael Sarmiento. El Sol de Durango | Noticias Locales, Policiacas, Sobre México, Durango Y El Mundo; El Sol de Durango | Noticias Locales, Policiacas, sobre México, Durango y el Mundo. https://www.elsoldedurango.com.mx/local/puente-francisco-villa-no-se-entregara-en-febrero-rafael-sarmiento-7509345.html ¿
</t>
  </si>
  <si>
    <t>erick valenzuela</t>
  </si>
  <si>
    <t xml:space="preserve"> Solicito información sobre los gastos operativos del puente Francisco Villa</t>
  </si>
  <si>
    <t>maria fernanda</t>
  </si>
  <si>
    <t>¿Cuántos domos han hecho este año en escuelas publicas?</t>
  </si>
  <si>
    <t>Hernán Ulises</t>
  </si>
  <si>
    <t>Quien suscribe , con domicilio, para recibir respuesta en calle , con respeto comparezco y atentamente expongo: Con fundamento en el artículo 8° constitucional y la fracción V del artículo 35 de la Constitución Política de los Estados Unidos Mexicanos y el artículo cuatro y veinticuatro de la Ley de Transparencia y Acceso a la Información Pública del Estado de Durango, le solicito la siguiente información: ¿Cuánto fue el recurso económico (dinero) destinado para la demolición del extinto edificio denominado “El Centenario”, así como de la construcción de la Plaza Fundadores, ubicada en calle 5 de Febrero esquina con calle Constitución, en la zona Centro de la ciudad de Durango?, y ¿Cuáles son los nombres de las personas físicas y morales que fueron encargadas de estas obras? Por lo anterior expuesto, atenta y respetuosamente, le agradezco de antemano su valioso apoyo a la presente solicitud.</t>
  </si>
  <si>
    <t>manuel morones</t>
  </si>
  <si>
    <t xml:space="preserve">Quiero obtener información, sobre la obra por lo pronto detenida, el puente sobre boulevard Francisco Villa, desde las fechas determinadas para su elaboración así como el presupuesto invertido para el ya antes mencionado puente, espero contar con una respuesta lo mas pronto posible, gracias.
Datos complementarios: Puente Francisco Villa, aun en construcción
</t>
  </si>
  <si>
    <t>Christian David</t>
  </si>
  <si>
    <t xml:space="preserve"> Buenas tardes, quiero obtener información sobre el puente en construcción sobre el Boulevard Francisco Villa, obra por lo pronto en pausa, con la finalidad de poder saber fecha de terminación del antes mencionado, así como saber la cantidad real de dinero invertido, sin mas que solicitar, envió un cordial saludo, esperando una pronta respuesta, gracias.
Datos complementarios: Puente Francisco Villa, obra publica.
</t>
  </si>
  <si>
    <t xml:space="preserve">solicitó información sobre cuantas obras públicas se realizaron en los últimos meses del año 2021 en el estado de Durango </t>
  </si>
  <si>
    <t xml:space="preserve"> jaquelinean16</t>
  </si>
  <si>
    <t xml:space="preserve">Amablemente les solicito información sobre sus convocatorias para reclutamiento y de igual manera si existirán convocatorias futuras.
Datos complementarios: convocatorias reclutamiento oportunidad laboral
</t>
  </si>
  <si>
    <t xml:space="preserve"> Brenda María </t>
  </si>
  <si>
    <t>cuánto se invirtió en el puente Francisco Villa</t>
  </si>
  <si>
    <t>torresmercadosergioivan92</t>
  </si>
  <si>
    <t xml:space="preserve"> solicito me sea proporcionada toda la nomina del año 2021 (Enero a Diciembre) incluyendo prestaciones extraordinarias tales como aguinaldo prima vacacional u otras compensaciones ya sea en efectivo o en especie de la Secretaria de Turismo del Estado de Durango Ya sea en formato pdf o Excel </t>
  </si>
  <si>
    <t>uriel</t>
  </si>
  <si>
    <t xml:space="preserve"> Porque los empleos en Durango son tan mal pagados?</t>
  </si>
  <si>
    <t>maria guadalupe</t>
  </si>
  <si>
    <t xml:space="preserve"> Buen día El motivo de mi consulta es porque me gustaría saber el total de los ingresos entre La Pensión de Adultos Mayores y las becas para estudiantes. Así mismo en proporción que parte de estos ingresos se llevan la mayor parte si los adultos mayores o los estudiantes. Agradezco su atención a mi consulta. </t>
  </si>
  <si>
    <t>alexandra romero</t>
  </si>
  <si>
    <t xml:space="preserve"> ¿Esta organización tiene planeado brindar fondos a cada escuela del estado para hacer posible el regreso a clases en 2022? Y si es así, ¿cuánto dinero por escuela?</t>
  </si>
  <si>
    <t>Katherine</t>
  </si>
  <si>
    <t>jonathan valdesz</t>
  </si>
  <si>
    <t xml:space="preserve">Solicito conocer la puntuación obtenida por los alumnos del estado que participaron en la aplicación de la Prueba PIENSE II de este 2021. 2.- Favor de añadir los resultados de la misma Prueba PIENSE II de los años anteriores de 2010, 2011, 2012, 2013, 2014, 2015, 2016, 2017, 2018, 2019 y 2020. 3.- Favor de incluir en cada uno de los casos los resultados correspondientes a cada uno de los módulos de la prueba, que incluyen los apartados de habilidad cognoscitiva, español, matemáticas e inglés. </t>
  </si>
  <si>
    <t>cs</t>
  </si>
  <si>
    <t xml:space="preserve"> cuanto ganan los trabajadores?</t>
  </si>
  <si>
    <t>sofia</t>
  </si>
  <si>
    <t xml:space="preserve">¿cuándo es que volveremos a clases presenciales formalmente? </t>
  </si>
  <si>
    <t>Brenda Regina</t>
  </si>
  <si>
    <t xml:space="preserve"> La información que deseo conocer es acerca del regreso a clase, la manera en que se planea regresar y principalmente para cuando esta contemplado este regreso a las escuelas públicas.</t>
  </si>
  <si>
    <t>oscar valenzuela</t>
  </si>
  <si>
    <t>Buenas tardes: me gustaría saber cuánto percibe un maestro de secundaria y de primaria en mi estado de Durango</t>
  </si>
  <si>
    <t>: Karen Vanessa</t>
  </si>
  <si>
    <t>: Me gustaría saber, ¿Cómo esta institución apoya a las instituciones de Educación Pública?</t>
  </si>
  <si>
    <t>daniela natalaia</t>
  </si>
  <si>
    <t>Respecto a federación necesito una Lista de los planes y programas ( media superior y superior) que tengan reconocimiento de Validez oficial/ incorporación/ Autorización por parte de SEP desglosada por entidad federativa Mientras que de las entidades federativas Un listado de todas las escuelas del nivel Básico, medio superior y superior que tengan reconocimiento de Validez oficial/ Autorización/ Incorporación por parte del sistema estatal de Educación</t>
  </si>
  <si>
    <t>maria esparza</t>
  </si>
  <si>
    <t>Proporcione copia digital de el o los contratos y/o convenios suscritos por esta dependencia con particulares usando fondos del Convenio de Fortalecimiento Financiero (Fortafin) firmado con la UPCP de la SHCP el 14-01-2016. Incluya anexos de los contratos y sus convenios modificatorios, si es el caso. (Anexo copia del convenio de Fortafin en comento.)</t>
  </si>
  <si>
    <t xml:space="preserve"> Ranciere</t>
  </si>
  <si>
    <t xml:space="preserve">A QUIEN CORRESPONDA PRESENTE. Con fundamento en los artículos 121,122,123,125 y 133 del Título Quinto “Del Procedimiento de Acceso a la Información Pública” de la Ley Federal de Transparencia y Acceso a la Información Pública, hago la atenta solicitud de acceso a la información consistente en el contrato modificatorio de arrendamiento de vehículos, identificado con la nomenclatura IR-E-SEED-002-2019, suscrito entre la Secretaría de Educación del Estado de Durango (SEED) y la empresa Servicios Técnicos del Norte, S.A. de C.V., que tuvo una vigencia del 06 de septiembre de 2019 al 03 de octubre de 2019. Sobre el particular, hago la atenta solicitud de la información descrita con la finalidad única informativa, misma que solicito en formato electrónico .PDF a la siguiente cuenta de correo electrónico arroyoomar401@gmail.com
Datos complementarios: ontrato modificatorio de arrendamiento de vehículos, identificado con la nomenclatura IR-E-SEED-002-2019, suscrito entre la Secretaría de Educación del Estado de Durango (SEED) y la empresa Servicios Técnicos del Norte, S.A. de C.V., que tuvo una vigencia del 06 de septiembre de 2019 al 03 de octubre de 2019.
</t>
  </si>
  <si>
    <t>oamr arroyo</t>
  </si>
  <si>
    <t xml:space="preserve">A QUIEN CORRESPONDA PRESENTE. Con fundamento en los artículos 121,122,123,125 y 133 del Título Quinto “Del Procedimiento de Acceso a la Información Pública” de la Ley Federal de Transparencia y Acceso a la Información Pública, hago la atenta solicitud de acceso a la información consistente en el contrato de arrendamiento de autos, identificado con la nomenclatura AD/E/SEED/002/2019, suscrito entre la Secretaría de Educación del Estado de Durango (SEED) y lla empresa Supervisión Técnica del Norte, S.A. de C.V., qque tuvo una vigencia del 08 de abril del 2019 al 08 de diciembre de 2019. Sobre el particular, hago la atenta solicitud de la información descrita con la finalidad única informativa, misma que solicito en formato electrónico .PDF a la siguiente cuenta de correo electrónico arroyoomar401@gmail.com
Datos complementarios: contrato de arrendamiento de autos, identificado con la nomenclatura AD/E/SEED/002/2019, suscrito entre la Secretaría de Educación del Estado de Durango (SEED) y lla empresa Supervisión Técnica del Norte, S.A. de C.V., qque tuvo una vigencia del 08 de abril del 2019 al 08 de diciembre de 2019
</t>
  </si>
  <si>
    <t xml:space="preserve">Solicito se me proporcione la Guía Operativa para la Organización y Funcionamiento de los Servicios de Educación Básica y Media Superior de la Secretaría de Educación del Estado de Durango o su equivalente; de acuerdo con lo estipulado en el Artículo 107 de la Ley General de Educación emitida mediante el DECRETO por el que se expide la Ley General de Educación y se abroga la Ley General de la Infraestructura Física Educativa, publicado en el DOF con fecha de 30 de septiembre de 2019: mismo que a la letra dice: "Las autoridades educativas, en el ámbito de sus respectivas competencias, emitirán una Guía Operativa para la Organización y Funcionamiento de los Servicios de Educación Básica y Media Superior, el cual será un documento de carácter operativo y normativo que tendrá la finalidad de apoyar la planeación, organización y ejecución de las actividades docentes, pedagógicas, directivas, administrativas y de supervisión de cada plantel educativo enfocadas a la mejora escolar, atendiendo al contexto regional de la prestación de los servicios educativos. Su elaboración se apegará a las disposiciones y lineamientos de carácter general que emita la Secretaría. En dicha Guía se establecerán los elementos de normalidad mínima de la operación escolar, cuyo objetivo es dar a conocer las normas y los procedimientos institucionales y, con ello, facilitar la toma de decisiones para fortalecer la mejora escolar." Agradezco la atención a la presente solicitud. </t>
  </si>
  <si>
    <t>Reynaldo</t>
  </si>
  <si>
    <t>ATENCION AL DOCUMENTO ANEXO</t>
  </si>
  <si>
    <t>david hernandez</t>
  </si>
  <si>
    <t>Solicito copia del ultimo recibo de los jefes de Departamento</t>
  </si>
  <si>
    <t>Solicito la siguiente información que esté disponible o, en su caso, una versión pública de la misma: 1.-Si cuenta en sus registros la existencia de alguna adquisición de cualquier sistema, software o tecnología para el reconocimiento facial. 2.-El nombre del o de los proveedores de cualquier sistema, software o tecnología para el reconocimiento facial que haya adquirido. 3.-El número y tipo de licitación, el número de contrato, monto del contrato y duración de cada contrato firmado con el o los proveedores de cualquier sistema, software o tecnología para el reconocimiento facial que se haya adquirido. 4.-Solicito además una copia del o los contratos, o una versión pública de los mismos en relación a cualquier sistema, software o tecnología para el reconocimiento facial que se haya adquirido.</t>
  </si>
  <si>
    <t>Puesto que en Compranet se publican sólo formatos con información básica de los contratos, pero no los documentos completos, y en la Plataforma Nacional de Transparencia no han publicado la totalidad de contratos realizados, solicito: Proporcione copia en versión electrónica de los contratos y/o convenios suscritos entre esta institución y cualquiera de los siguientes proveedores (se incluyen sus RFC) entre enero de 2019 y la fecha de esta solicitud: Segalmex (SAM190119LT9), Liconsa (LIC950821M84) y Diconsa (DIC860428M2A).</t>
  </si>
  <si>
    <t>hugo camacho</t>
  </si>
  <si>
    <t>¿Cuánto dinero se gasto en la vacunación de jóvenes de 15-17 años?</t>
  </si>
  <si>
    <t>fernando dominguez</t>
  </si>
  <si>
    <t>Cuántos fondos se destinan a las actividades culturales y sociales para el desarrollo cultural del estado</t>
  </si>
  <si>
    <t>alexandra Bazaldua</t>
  </si>
  <si>
    <t>Saber cuánto son los fondos que se destinan a la educación en el estado.</t>
  </si>
  <si>
    <t xml:space="preserve">Buen día El motivo de mi consulta es porque me gustaría saber el total de los ingresos entre La Pensión de Adultos Mayores y las becas para estudiantes. Así mismo en proporción que parte de estos ingresos se llevan la mayor parte si los adultos mayores o los estudiantes. Agradezco su atención a mi consulta. </t>
  </si>
  <si>
    <t>Por este medio le solicito copia electrónica o medio de acceso digital para conocer la propuesta de paquete económico 2022 enviado por el ejecutivo local al congreso de su estado.
Datos complementarios: Derivado de que el congreso señala a su secretaría como la responsable de dicha información. Es de conocimiento público que el paquete se encuentra en revisión, por lo tanto la solicitud se suscribe únicamente a lo que el ejecutivo del estado envío al congreso, no a lo que este último modifique</t>
  </si>
  <si>
    <t>martin gonzalez</t>
  </si>
  <si>
    <t xml:space="preserve">solicito me sea proporcionada toda la nomina del año 2021 (Enero a Diciembre) incluyendo prestaciones extraordinarias tales como aguinaldo prima vacacional u otras compensaciones ya sea en efectivo o en especie de la Secretaria de Turismo del Estado de Durango Ya sea en formato pdf o Excel </t>
  </si>
  <si>
    <t>urieñ</t>
  </si>
  <si>
    <t xml:space="preserve"> Solicito la fecha y la cantidad que se le entregó por liquidación a Ernesto Aguilar vera derivado de un juicio laboral que ganó en contra de la secretaria del trabajo y previsión social, cuando trabajaba en la junta laboral, y de un juicio de amparo que ganó, una cantidad alrededor de 700 mil, además el documento en el que se asiente que recibió dicha cantidad y todos los documentos que deriven del cumplimiento de dicha sentencia.</t>
  </si>
  <si>
    <t>covid covid</t>
  </si>
  <si>
    <t xml:space="preserve"> De las asociaciones público-privadas vigentes que tiene el Estado se solicitan contratos y sus anexos correspondientes Tabla de amortización </t>
  </si>
  <si>
    <t xml:space="preserve">En relación al contrato de prestación de servicios de seguro de vida, incapacidad e invalidez para trabajadores del poder ejecutivo, poder judicial, coesvi, tribunal electoral, tribunal de justicia administrativa, así como pensionados y jubilados “adscritos” sic a los tres poderes", Numero ea 910002998 n2 2021. , con el debido respeto , me permito hacer las siguiente solicitud de información publica: 1.-Según la redacción utilizada en el contrato, se infiere que, también los pensionados y jubilados “adscritos” sic a los tres poderes” aplica la “incapacidad e invalidez”. ¿Es así? 2.-Los pensionados y jubilados de la Dirección de Pensiones no son “adscritos “ sic a los tres poderes”, pues es un organismo público descentralizado con personalidad jurídica y patrimonio propio. Pregunta ¿para ellos no aplica el contrato de referencia? 3.-En el texto del contrato de prestación de servicios, utilizan reiteradamente… así como pensionados y jubilados “adscritos a los tres poderes”. ¿porque adscritos”, si ya los pensionados y jubilados ya no tenemos adscripción a algún centro de trabajo, además “adscritos a los tres poderes”, da lugar a confusión, pues esta tendenciosa, amañada y obscura la frase “adscritos a los tres poderes”. Se solicita: aclarar la frase “adscritos a los tres poderes”, y de ser posible, eliminarla por innecesaria y aberrante. Lo anterior sin perjuicio de ventilar la frase “adscritos a los tres poderes”, ante la fiscalía correspondiente. 4.-Por ultimo, se solicita: explicar y abundar ampliamente sobre el beneficio adicional por muerte accidental, y si aplica la perdida de miembros. Gracias!!
Datos complementarios: 
</t>
  </si>
  <si>
    <t xml:space="preserve">SOLICITUD DE ACCESO A DATOS PERSONALES HEFA-671219/1 DIRECCION DE PRESTACIONES MÉDICAS JEFATURA DE DIVISION DE ASUNTOS JURIDICOS P R E S E N T E. MARIA HAYDEE CONTERAS AGUIRRE en mi carácter de familiar, comparezco para exponer: Que por medio del presente ocurso y con fundamento en el los ARTICULOS 40, 41,42, y demás relativos de la LEY FEDERAL DE TRANSPARENCIA Y ACCESO A LA INFORMACIÓN PÚBLICA GUBERNAMENTAL, así como del ART. 8 CONSTITUCIONAL; solicito: Se expedida copia simple de todo el expediente clínico que obra a nombre de JOSE ANTONIO HERNANDEZ FUENTES a partir del 03 de septiembre del 2019 a la actualidad; indicando todos los antecedentes clínicos, fechas de detección y tratamiento de padecimientos patológicos y no patológicos, así como estudios auxiliares de diagnóstico y resultados obtenidos. Para lo cual se proporcionan los siguientes datos de localización de dicho expediente: NOMBRE AFILIADO: JOSE ANTONIO HERNANDEZ FUENTES HEFA-671219/1 UNIDAD MÉDICA: HOSPITAL GENERAL ISSSTE DR. SANTIAGO RAMÓN Y CAJAL CONSULTORIO: 6 TURNO: Vespertino Sin más por el momento, quedo de USTED. A T E N T A M E N T E MARIA HAYDEE CONTERAS AGUIRRE
Datos complementarios: NOMBRE AFILIADO: JOSE ANTONIO HERNANDEZ FUENTES HEFA-671219/1 UNIDAD MÉDICA: HOSPITAL GENERAL ISSSTE DR. SANTIAGO RAMÓN Y CAJAL CONSULTORIO: 6 TURNO: Vespertino
</t>
  </si>
  <si>
    <t>jose antonio hernandez</t>
  </si>
  <si>
    <t xml:space="preserve">Aguinaldo del Gobernador </t>
  </si>
  <si>
    <t>Mariajosé</t>
  </si>
  <si>
    <t>TOMANDO EN CUENTA QUE LA DIRECCÓN GENERAL DEL REGISTRO CIVIL DEL ESTADO DE DURANGO, MANIFESTÓ, ME PERMITO INFORMAR QUE EL TRÁMITE EN MENCIÓN SE ENCUENTRA REALIZADO Y FINIQUITADO BAJO EL NÚMERO DE EXPEDIENTE DGRC/202110866/2021, POR TAL RAZON, DEBIDO A QUE SIGO TENIENDO PROBLEMAS CON MI ACTA DE NACIMIENTO, SOLICITO QUE EL AREA CORRESPONDIENTE DE LA DIRECCIÓN GENERAL DEL REGISTRO CIVIL DEL ESTADO DE DURANGO, ME INFORME LO SIGUIENTE: CUAL ES EL PROCEDIMIENTO QUE DEBO LLEVAR A CABO PARA QUE DICHA DIRECCIÓN APLIQUE LA CORRECCION ADMINISTRATIVA DEL ACTA DE NACIMIENTO No.491 DE FECHA DE REGISTRO 11 JUNIO 1984 ASENTADA EN LA OFICIALIA No.01 DE REGISTRO CIVIL DEL SALTO PUEBLO NUEVO DURANGO, A NOMBRE DE ROSA VELIA GUERRERO PEREZ, LA RECTIFICACION CONSISTE EN MODIFICAR. EL ACTA DE NACIMIENTO CAPTURADA EN EL SISTEMA, LA CUAL ESPECIFICA: LUGAR DE NACIMIENTO PUEBLO NUEVO, DURANGO DEBIENDO SER LO CORRECTO: LUGAR DE NACIMIENTO CLAVELLINAS, PUEBLO NUEVO, DURANGO, ASI COMO SE ENCUENTRA ASENTADO EN EL ACTA DEL LIBRO DE REGISTRO.</t>
  </si>
  <si>
    <t>rosa velia</t>
  </si>
  <si>
    <t xml:space="preserve"> Mediante este medio solicitamos el presupuesto ejercido de la Comisión Estatal de Búsqueda de Personas: - De los años 2018, 2019, 2020 y 2021 - De los años 2018, 2019, 2020 y 2021 desglosado entre las cantidades aportadas por la Federación y las aportaciones estatales. </t>
  </si>
  <si>
    <t xml:space="preserve">los acuerdos administrativos del año 2002 en los que haya formado parte la entonces Dirección General de Transporte en el estado de Durango, ahora subsecretaria de movilidad, acuerdo por el cual se autorizo realizar actualizaciones de permisos y concesiones del servicio publico de transporte.
Datos complementarios: En el diario oficial del estado de durango del año 2002, no aparecen las publicaciones de todo el año 2002 ya que no aparece publicada la Ley de transportes del mes de junio-julio del año 2002
</t>
  </si>
  <si>
    <t>arturo villa</t>
  </si>
  <si>
    <t xml:space="preserve">Se solicita la siguiente información: 1. Formatos y/o formularios impresos o electrónicos generados para recibir, atender y dar seguimiento quejas, denuncias o peticiones planteadas por personas usuarias de los servicios de transporte público o privado en todas sus modalidades o clasificaciones por irregularidades en la prestación del servicio. 2. Formatos y/o formularios impresos o electrónicos generados para recibir y atender quejas o denuncias tanto de usuarios como de prestadores de los servicios de transporte público o privado en contra de los servidores públicos por actos de maltrato, conductas irregulares o por faltas al Código de Ética, a los Manuales Administrativos o de Procedimientos o Reglamentos aplicables a los servicios y funciones que realiza esta autoridad. 3. Formatos y/o formularios impresos o electrónicos generados a disposición de por cualquier persona que, afectada por actos o resoluciones administrativas de esta autoridad, quiera interponer el Recurso de Inconformidad. 4. Materiales y folletos impresos o electrónicos para informar a usuarios, prestadores y conductores de los servicios de transporte público o privado sobre servicios, tramites, derechos y obligaciones y en temas de movilidad. 5. Presentaciones o manuales para la capacitación a usuarios, prestadores y conductores de los servicios de transporte público o privado en temas de movilidad. 6. Manuales Administrativos y/o de Procedimientos emitidos por esta autoridad. 7. Código de Ética emitido o aplicable a los servidores públicos adscritos a autoridad. 8. Convenios o acuerdos de colaboración o concertación, en materia de vialidad, transporte y movilidad, celebrados con otras dependencias como DIF, Defensoría Pública, Ministerio Público, etc, o con otros niveles de gobierno como Federación, Alcaldías o Municipios u otras entidades federativas, así como con instituciones privadas, instituciones académicas y organizaciones civiles. Dicha información se solicita tanto en su versión de datos abiertos y/o formato abierto, en modalidad de electrónica. </t>
  </si>
  <si>
    <t>jorge robertt</t>
  </si>
  <si>
    <t xml:space="preserve">Con fundamento en lo establecido por el artículo 6to constitucional y su ley reglamentaria, Ley General de Transparencia y Acceso a la Información, específicamente en sus artículos 4to y 23, realizo la presente solicitud de acceso a la información pública. De acuerdo con lo establecido por el artículo 7 de la Ley Nacional de Ejecución Penal, las comisiones intersecretariales, encabezadas por la Secretaría de Gobernación o su equivalente en las entidades federativas, son las encargadas de “diseñar e implementar los distintos programas de servicios para la reinserción al interior de los Centros Penitenciarios y de servicios post-penales”. Partiendo de la obligación impuesta por el artículo anteriormente citado, solicito la siguiente información a la comisión intersecretarial: a) Existencia de programas de reinserción social y servicios post-penales 1. En cumplimiento de sus obligaciones, ¿ha diseñado algún programa para la reinserción social al interior de los Centros Penitenciarios de su jurisdicción? En caso de que la respuesta sea afirmativa, solicito que en su respuesta anexe el documento en el que conste dicho programa de reinserción social. 2. En cumplimiento de sus obligaciones, ¿cuales son los servicios post-penales disponibles en su jurisdicción? Solicito que en su respuesta anexe el documento en el que sean descritos con detalle dichos servicios post penales. b) Políticas, programas y servicios de reinserción social para mujeres 3. En el programa de reinserción diseñado para el interior de los centros penitenciarios, ¿cuáles estrategias/medidas/objetivos/lineamientos/actividades están dirigidas a satisfacer las necesidades de las mujeres privadas de la libertad? Solicito se adjunte documento donde consten y sean descritas de forma detallada dichas estrategias/medidas/objetivos/lineamientos/actividades. 4. ¿Cuáles servicios post-penales están dirigidos a satisfacer las necesidades específicas de las mujeres que fueron privadas de la libertad? Solicito se adjunte documento donde consten y se describan de forma detallada dichos servicios. d) Políticas, programas y servicios de reinserción para adolescentes en conflicto con la ley. 5. En el programa de reinserción diseñado para el interior de los centros de internamiento, ¿cuáles estrategias/medidas/objetivos/lineamientos/actividades están dirigidas a satisfacer las necesidades de los adolescentes en conflicto con la ley? Solicito se adjunte documento donde consten y sean descritas de forma detallada dichas estrategias/medidas/objetivos/lineamientos/actividades. 6. ¿Cuáles servicios post-penales están dirigidos a atender las necesidades específicas de los adolescentes en conflicto con la ley? Solicito se adjunte documento donde consten y se describan de forma detallada dichos servicios. </t>
  </si>
  <si>
    <t>nancy perez</t>
  </si>
  <si>
    <t xml:space="preserve">Muchas de las veces en las zonas de carretera, he visto y he analizado la cantidad de agua o derrames de agua que existen en los ranchos o lugares de cultivo que están casi siempre al salir de la ciudad, esta cantidad de agua quiero suponer que sigue funcionando para el riego de estos ranchos y sus cultivos, es esto cierto? me causa preocupacion ver muchos charcos grandes de agua, es esto un problema o como es una zona de riego no se desperdicia?
Datos complementarios: 23°54'50.9"N 104°32'03.0"W
</t>
  </si>
  <si>
    <t>andrea garcia</t>
  </si>
  <si>
    <t xml:space="preserve">esperando tengan un excelente día. Solicito su apoyo brindándome información relacionada con residuos peligrosos o manejo especial. - Volumen de residuos peligrosos generados en el estado de Durango - Tipo de residuos peligrosos o manejo especial generados - Empresas que generan residuos peligrosos o manejo especial - Giro de las empresas que generan residuos de manejo especial. De antemano agradezco su apoyo.
Datos complementarios: Residuos peligrosos Residuos de manejo especial
</t>
  </si>
  <si>
    <t xml:space="preserve">Buen día, por este medio le envío un cordial saludo: ¿¿¿Para nuestra asociación es de suma relevancia solicitar a su honorable Institución, el detalle de las piezas de medicamentos (grupos 010, 020, 030 y 040) en inventario del almacén o almacenes estatales de la Secretaría de Salud de Durango al cierre del mes de Noviembre de 2021 (al 30 de Noviembre), entendiéndose por piezas en inventario las piezas totales en stock o inventario al cierre de mes. El detalle de información que se requiere es el siguiente: clave de cuadro básico y descripción completa del medicamento, nombre del almacén o almacenes donde se encuentran en inventario los medicamentos, número de piezas totales en inventario al cierre de mes de cada clave de cuadro básico. La presente solicitud toma como base los Artículos 4, 7, 9, 13, 17,18, 19, 40, 43 y 63 (inciso VI) de la Ley General de Transparencia y Acceso a la Información Pública Gubernamental, y se considera que en los términos del Titulo Sexto, Capítulo Segundo Artículo 113 de la misma ley, la presente solicitud no está abarcando ninguna información considerada como reservada o confidencial. Muchas gracias
Datos complementarios: 
</t>
  </si>
  <si>
    <t xml:space="preserve">Buen día, por este medio le envío un cordial saludo Para nuestra asociación es de suma relevancia solicitar a su honorable Institución, el detalle de las piezas desplazadas de medicamentos (grupos 010, 020, 030 y 040) del almacén o almacenes estatales hacia las diferentes unidades médicas y hospitales de la Secretaría de Salud de Durango durante el mes de Noviembre de 2021 (del 1ro al 31 de Noviembre), entendiéndose por piezas desplazadas como las piezas enviadas o surtidas de almacén a unidades médicas y hospitales.¿ El detalle de información que se requiere es el siguiente clave de cuadro básico y descripción completa del medicamento, nombre del almacén de donde salió el medicamento, nombre de la unidad médica u hospital que recibió el medicamento, número de piezas totales desplazadas (o enviadas) a cada unidad médica u hospital por cada clave de cuadro básico, nombre del distribuidor que entregó. La presente solicitud toma como base los Artículos 4, 7, 9, 13, 17,18, 19, 40, 43 y 63 (inciso VI) de la Ley General de Transparencia y Acceso a la Información Pública Gubernamental, y se considera que en los términos del Titulo Sexto, Capítulo Segundo Artículo 113 de la misma ley, la presente solicitud no está abarcando ninguna información considerada como reservada o confidencial. Muchas gracias
Datos complementarios: 
</t>
  </si>
  <si>
    <t>Solicito las entregas que realizaron los Proveedores de Medicamentos de cada uno de los medicamentos (Grupos 010, 030 y 040), Vacunas (020) a los diferentes Almacenes o Hospitales durante Noviembre DEL 2021,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Por otra parte, solicito el número de unidades con nombre, descripción, precio de adquisición y código (clave de cuadro básico) de cada uno de los medicamentos (Grupos 010, 030 y 040), Vacunas (020) que surtieron (entradas) a cada uno de los Institutos, Hospitales y Clínicas durante Noviembre DEL 2021. Favor de proporcionar dicha información en archivo electrónico (hoja de cálculo Excel).</t>
  </si>
  <si>
    <t>f, misael</t>
  </si>
  <si>
    <t xml:space="preserve">Solicito copia del expediente y/o procedimiento administrativo, que atendió la Secretaria de Salud de Durango, a través de la Comisión para la Protección de Riesgos Sanitarios; sobre la denuncia presentada en la plataforma de COFEPRIS con No. 213300802W7341; así como las comunicaciones documentales que empleo la Comisión para la Protección de Riesgos Sanitarios, con la Comercializadora de Lacteos y Derivados S.A. de C.V.
Datos complementarios: Fecha de elaboración de denuncia: Guerrero,Zihuatanejo de azueta a 8 de Octubre de 2021. Número de Ingreso:213300802W7341 Oficio SSD/COFEPRISED/DSES/SOPS/0821/2021
</t>
  </si>
  <si>
    <t>marco antonio hidalgo</t>
  </si>
  <si>
    <t xml:space="preserve">Buenos días: Por este medio solicito a usted, muy atentamente, EL INVENTARIO Y DESPLAZAMIENTOS de MEDICAMENTOS Y MATERIAL DE CURACIÓN DEL PERIODO DE ENERO 2021 AL 30 DE NOVIEMBRE 2021, dicha entrega de información debe contener: Nombre de la Entidad Federativa, Clave de Cuadro Básico y Diferencial, Descripción, Nombre comercial del Medicamento, Número de Piezas, Precio Unitario, Importe, Proveedor, Tipo de Compra (Licitación, Adjudicación, Invitación), Número de Orden (Licitación, Adjudicación, Invitación), Número de Contrato (Contrato, Licitación o Factura), CLUES de Destino, Nombre de la CLUES, Unidad Compradora (Estado o INSABI) y la Fecha de Entrada. SOLICITAMOS DE LA MANERA MÁS ATENTA DICHA INFORMACIÓN SEA ENVÍADA EN FORMATO DE HOJA DE CÁLCULO DE EXCEL. Adjunto a usted ejemplo de la información solicitada. Agradezco sus atenciones y quedo a la espera de su amable respuesta. </t>
  </si>
  <si>
    <t xml:space="preserve">Buenos días De acuerdo con el Oficio INSABI-UCNAMEM-00573-2021 emitido por la Unidad de Coordinación Nacional de Abastecimiento de Medicamentos y Equipamiento Médico, del INSABI (Instituto Nacional de Salud y Bienestar) emitido en julio del presente año, con Asunto: “Requerimiento de la demanda de medicamentos y material de curación para su adquisición consolidada para el ejercicio 2022”, donde se solicita a su entidad federativa y las personas a quien corresponda se realice la carga de AAMATES (Ambiente para la Administración y Manejo de Atenciones en Salud) para la demanda de medicamentos y material de curación requeridos para el año 2022, por tal motivo, solicito atentamente: 1. Listado de medicamentos y material de curación capturados en dicho proceso (Carga de la demanda) y mencionada plataforma (AAMATES), dicho listado debe contener: a. Nombre de la entidad Federativa b. CLUES (Clave Única de Establecimientos de Salud) de destino c. CLUES (Clave Única de Establecimientos de Salud) solicitante d. Clave del medicamentos o insumo (Clave del Compendio Nacional de Insumos para la Salud) e. Cantidad solicitada f. Cantidad ajustada g. Cantidad validada h. Precio de Referencia i. Fuente de Financiamiento j. Estatus (Autorizado, rechazado, cargado, validado, pendiente de validar) k. Comentario l. Calendarización de entrega 2. Presupuesto destinado por fuente de financiamiento para dicho proceso Agradeceremos el envío de la información en archivo de Excel, ya que su descarga desde la plataforma de AAMATES es compatible con dicho software. Sin más por el momento, agradezco sus atenciones y estaré atento a su oportuna respuesta. </t>
  </si>
  <si>
    <t>lorena de la vega</t>
  </si>
  <si>
    <t xml:space="preserve"> 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ESPECÍFICO de las compras de medicamentos realizadas por la SECRETARÍA DE SALUD DEL ESTADO DE DURANGO, de los grupos: MEDICAMENTOS (GRUPO 010), VACUNAS (020), LÁCTEOS (GRUPO 030), ESTUPEFACIENTES Y PSICOTRÓPICOS (GRUPO 040), en el MES de NOVIEMBRE DE 2021 (01 al 30 de NOVIEMBRE). Con el siguiente detalle de información: Servicio o unidad medica donde se entregó el medicamento, mes de compra, tipo de evento (licitación, adjudicación directa o invitación a 3), número del tipo de evento, número de factura o contrato, proveedor que entregó, CLAVE DE CUADRO BÁSICO COMPLETA, descripción clara del medicamento, marca o fabricante, CANTIDAD DE PIEZAS, PRECIO UNITARIO E IMPORTE TOTAL POR CADA REGISTRO adquirido. Gracias por su amable atención.¿</t>
  </si>
  <si>
    <t xml:space="preserve"> Solicito mi expediente clínico.</t>
  </si>
  <si>
    <t>nidia valencia</t>
  </si>
  <si>
    <t xml:space="preserve">Quiero que se me corrija el certificado de vacunación, ya que la primer dosis me la puse en estados unidos y la segunda ya estando en Mexico, mi certificado aparece con Cansino y en bienestar no me quisieron hacer la corrección </t>
  </si>
  <si>
    <t xml:space="preserve"> Bernardino </t>
  </si>
  <si>
    <t xml:space="preserve">Para la secretaria de salud para el estado: ¿Cómo obtienen el ingreso para sustentar a la secretaria de salud? Para la secretaria de salud para el estado: ¿El ingreso que obtienen no es desviado? Para el instituto juvenil: ¿Ha cuantos jóvenes atienden en el instituto juvenil y que padecimientos parecen?
Datos complementarios: secretaria de salud para el estado instituto juvenil del estado
Archivo(s) adjunto(s):   </t>
  </si>
  <si>
    <t xml:space="preserve">solicito que porfavor se haga mi registro de la segunda dosis de la vacuna pfizer ya que no se realizo yo forme parte de las brigadas de vacunacion, fui vacunadora pero el dia de mi vacunacion el personal de bienestar se nego a hacerme el registro por lo que hoy no cuento con el y es necesario.
Datos complementarios: La aplicacion de mi segunda dosis de la vacuna contra covid 19 fue el dia: 17/05/2021 el lote de la vacuna fue EW3344
Archivo(s) adjunto(s):   </t>
  </si>
  <si>
    <t xml:space="preserve">Rectificar que si me aplique la segunda dosis de vacunación la cual no aparece en el certificado
Datos complementarios: Telefono 6751091564
</t>
  </si>
  <si>
    <t>yuridia rueda</t>
  </si>
  <si>
    <t xml:space="preserve"> Del total de habitantes en México, por grupo de edad, en un rango de edad de los 12 años hasta la tercera edad ¿Cuántas personas se han aplicado la vacuna contra el covid y cuántas no? ¿De las personas que se la aplicaron, cuantas completaron el esquema? ¿Cuántas personas se vacunaron con CanSino, Pfizer, Astra-Zeneca, Moderna, Johnson-Johnson, Sputnik V, y especifique que otras vacunas fueron aplicadas en México y su número correspondiente? ¿Qué instituciones han aplicado la vacuna y a que numero de personas total? Por último, me gustaría que me especificarán el tiempo de protección de cada una de las vacunas.</t>
  </si>
  <si>
    <t>enrique zamora</t>
  </si>
  <si>
    <t>Del total de habitantes en México, por grupo de edad, en un rango de edad de los 12 años hasta la tercera edad ¿Cuántas personas se han aplicado la vacuna contra el covid y cuántas no? ¿De las personas que se la aplicaron, cuantas completaron el esquema? ¿Cuántas personas se vacunaron con CanSino, Pfizer, Astra-Zeneca, Moderna, Johnson-Johnson, Sputnik V, y especifique que otras vacunas fueron aplicadas en México y su número correspondiente? Por último, me gustaría que me especificarán el tiempo de protección de cada una de las vacunas.</t>
  </si>
  <si>
    <t>enriques zamora</t>
  </si>
  <si>
    <t>me gustaría saber si se puede negar el servicio o atención por pertenecer a una etnia o cultura diferente? cuál es el salario que recibe el secretario de salud?</t>
  </si>
  <si>
    <t xml:space="preserve"> Ivana Paola</t>
  </si>
  <si>
    <t>¿A cuánto asciende el gasto público por Covid en el sector salud en el año 2020?</t>
  </si>
  <si>
    <t>marcela guadalupe</t>
  </si>
  <si>
    <t xml:space="preserve">Necesito mi certificado con urgencia el cual sale con la vacuna Cancino y yo me vacune con AstraZeneca ya que en las fechas de Cancino yo estaba enferma y no se me permitió
Datos complementarios: TOFA950921MDGRLN00
</t>
  </si>
  <si>
    <t>andrea torres</t>
  </si>
  <si>
    <t>Solicito saber cuándo será aprobada la Ley a favor del aborto, cumpliendo con el derecho de las mujeres a decidir sobre su cuerpo</t>
  </si>
  <si>
    <t xml:space="preserve"> Nelly Xiadani</t>
  </si>
  <si>
    <t xml:space="preserve"> además de establecer las políticas de Estado necesarias para que la población ejerza su derecho a la protección a la salud ¿de que otras cosas se encarga la secretaria de salud del estado de Durango?</t>
  </si>
  <si>
    <t>lizeth gonzalez</t>
  </si>
  <si>
    <t xml:space="preserve"> Buenos días El pasado 06 de mayo, recibí la vacuna Cansino para docentes que se aplico en el Estado de Durango. He intentado en multilples ocasiones descargar mi certificado de vacunación y no me ha sido posible adquirirla por la página ni por el wahts up. Solicito el certificado de vacunación
Datos complementarios: Adjunto la documentación de comprobante de vacuna, credencial INE y Curp
</t>
  </si>
  <si>
    <t>luis miguel pineda</t>
  </si>
  <si>
    <t xml:space="preserve">Solicito atentamente me proporcionen cuanto corresponde el sueldo mensual (sueldo base y compensación garantizada) de las siguientes plazas FEDERALES de confianza de mandos medios y superiores CF 52254 CF 21135 CF 21905 CF 34068 CF 34245 CF 34261 CF 34263 </t>
  </si>
  <si>
    <t>juan ignacio roldan</t>
  </si>
  <si>
    <t xml:space="preserve">Corrección de certificado de vacunacion covid 19,me vacune como personal de salud
Datos complementarios: Corrección de certificado de vacunacion covid 19,me vacune como personal de salud
</t>
  </si>
  <si>
    <t>aaron aviles</t>
  </si>
  <si>
    <t xml:space="preserve">Corrección de certificado de vacunación COVID-19 me vacuné como personal de salud
Datos complementarios: Corrección de certificado de vacunación COVID-19 me vacuné como personal de salud
</t>
  </si>
  <si>
    <t>veronica concepcion</t>
  </si>
  <si>
    <t xml:space="preserve"> Se le solicita atentamente que nos proporcione la base de datos, registros de salida de sistema de información o mecanismo de control que utilice, asociado a todas las recetas emitidas por los Servicios Estatales de Salud en la entidad en el en el mes de noviembre de 2021 y que contemple, cuando menos, las siguientes variables: Jurisdiccion sanitaria o distrito de salud Unidad Médica (CLUES) Nivel de atención Tipo de unidad médica Tipo de documento Folio de documento Fecha de consulta Motivo de consulta Fecha de emisión Fecha de entrega en farmacia Clave de medicamento Descripción de medicamento Cantidad prescrita Cantidad entregada Clave del médico Nombre del médico Especialidad del médico 2) Se le solicita atentamente que nos proporcione la base de datos, registros de salida de sistema de información o mecanismo de control que utilice, asociado a todas las recetas surtidas totalmente por los Servicios Estatales de Salud en la entidad en el en el mes de noviembre de 2021. 3) Se le solicita atentamente que nos proporcione la base de datos, registros de salida de sistema de información o mecanismo de control que utilice, asociado a todas las recetas surtidas parcialmente por los Servicios Estatales de Salud en la entidad en el en el mes de noviembre de 2021. 4) Se le solicita atentamente que nos proporcione la base de datos, registros de salida de sistema de información o mecanismo de control que utilice, asociado a todas las recetas que no fueron surtidas por los Servicios Estatales de Salud en la entidad en el en el mes de noviembre de 2021. 5) Se le solicita atentamente que nos proporcione la base de datos, registros de salida de sistema de información o mecanismo de control que utilice, asociado a las existencias e inexistencias de medicamentos e insumos en los Servicios Estatales de Salud de la entidad en el en el mes de noviembre de 2021. "</t>
  </si>
  <si>
    <t>costo por vacuna covid 2021 costo por tratamiento covid 2020</t>
  </si>
  <si>
    <t>manuel antonio</t>
  </si>
  <si>
    <t xml:space="preserve"> no aparece mi certificado de vacunación y ya tengo las dos vacunas y no aparece ninguna
Datos complementarios: gomez palacio, dgo primer vacuna el 28/05/2021 astrazenca segunda vacuna 30/07/2021
</t>
  </si>
  <si>
    <t>adriana ivone</t>
  </si>
  <si>
    <t xml:space="preserve"> No aparece mi certificado de vacunación
Datos complementarios: PARP840315MDFCJL06
</t>
  </si>
  <si>
    <t xml:space="preserve"> Paulina Yisel</t>
  </si>
  <si>
    <t xml:space="preserve">No aparece mi certificado de vacunación PARP840315MDFCJL06
Datos complementarios: Primera dosis 8 oct 2021, Gómez Palacio, PfizerFH821
</t>
  </si>
  <si>
    <t>Paulina Yisel</t>
  </si>
  <si>
    <t>Solicito el listado de lugares o instituciones donde se puede acceder a PREP y PEP (profilaxis pre exposición al VIH y Profilaxis post exposición al VIH), así como los requisitos, datos de contacto del área o servidor público que coordina su otorgamiento.</t>
  </si>
  <si>
    <t>directorio prep</t>
  </si>
  <si>
    <t>falta la informacion de mi segunda dosis</t>
  </si>
  <si>
    <t xml:space="preserve"> blanca zulema</t>
  </si>
  <si>
    <t xml:space="preserve">Hola buen día. Me gustaría sabes cuáles son las zonas mas riesgosas del fraccionamiento Las Fuentes, ya que en ese fraccionamiento se encuentra mi institución escolar y también me gustaría saber las zonas de mayor riesgo en el Barrio de Tierra Blanca, ya que es la colonia donde resido actualmente. </t>
  </si>
  <si>
    <t>america fernanda</t>
  </si>
  <si>
    <t xml:space="preserve"> Solicito información a la Secretaria de Seguridad Publica del Estado de Durango sobre las zonas mas riesgosas de mi colonia. Actualmente mi domicilio se encuentra en la zona centro del estado y me gustaría tener mayor certeza de los lugares que debo o puedo evitar concurrir sola u acompañada para no poner en riesgo mi integridad como ser humano ni física y emocionalmente. Esperando que puedan responderme, gracias. </t>
  </si>
  <si>
    <t>isis pamela</t>
  </si>
  <si>
    <t>se le hace de conocimiento al solicitante, que vista su solicitud a través de la Plataforma Nacional de Transparencia, es necesario dar a conocer que con fundamento en el artículo 124 de la Ley de Transparencia y Acceso a la Información del Estado de Durango y garantizando su derecho Constitucional de acceso a la información pública y derivado de un análisis minucioso del escrito de solicitud se puede observar que la documentación proporcionada por el solicitante es insuficiente, y en ese sentido se previene al solicitante para que un término de diez días hábiles proporcione nuevamente los documentos anexos de manera accesible para que este sujeto obligado se allegue de la información necesaria para dar respuesta a la solicitud, así mismo esta prevención suspende el plazo previsto en el artículo 128 de la ley señalada.</t>
  </si>
  <si>
    <t>Con fundamento en el artículo 4to de la Ley General de Transparencia y Acceso a la Información, con relación al artículo 6to Constitucional, así como los arts. 27, 28 y 29 de la Ley Nacional de Ejecución Penal (LNEP), se agradece el envío de la siguiente información en formato electrónico. Favor de desglosar los datos conforme se especifican en cada uno de los puntos. 1. Número de personas privadas de la libertad completamente vacunadas contra el COVID-19 2. Número de personas privadas de la libertad contagiadas por covid que ya se encontraban vacunadas al momento del contagio 3. Número de personas privadas de la libertad completamente vacunadas, que presentan alguno de los criterios de factor de riesgo ante el Covid-19, según lo publicado por la Secretaría de Salud en su informe de fecha 1ro de junio de 2021, titulado “CRITERIOS PARA LAS POBLACIONES EN SITUACIO´N DE VULNERABILIDAD QUE TIENEN MAYOR RIESGO DE DESARROLLAR UNA COMPLICACIO´N O MORIR POR COVID- 19 EN LA REAPERTURA DE ACTIVIDADES ECONO´MICAS EN LOS CENTROS DE TRABAJO”. Especificar criterio de vulnerabilidad. Desglosada por mes: 4. Número de decesos confirmados por Covid-19 de personas privadas de la libertad 5. Número de casos de contagio confirmados por Covid-19 de personas privadas de la libertad 6. Número de personas liberadas desde el inicio de la pandemia Covid-19 (11 de marzo 2020), especificando el motivo legal de liberación, es decir, si se aplicó algún beneficio de preliberación, libertad condicionada o libertad anticipada tales como los contemplados en los arts. 136, 141 y 146 de la LNEP, o si fue por motivo de amnistía, señalando el supuesto del artículo primero de la Ley de Amnistía por el cual fueron decretadas las liberaciones. Solicitamos que la información sea desglosada por tipo de beneficio o, en su defecto, se señale si se debió a la conclusión natural de la pena.</t>
  </si>
  <si>
    <t xml:space="preserve">Si la Secretaría de Seguridad Pública o Dependencia Análoga que dignamente dirige cuenta con Instancia Colegiada para Resolver las controversias en relación a los Procedimientos de Carrera Policial y/o Régimen disciplinario en términos del artículo 105 de la Ley General del Sistema Nacional de Seguridad Publica, en caso de existir mencione cuál es su denominación, dirección en donde está ubicada y teléfono de contacto; 2) Cuál es la Integración de la Instancia Colegiada en términos de la Ley aplicable; 3) A cargo de quien se encuentra la titularidad (favor de mencionar nombre completo), así como la persona que realiza funciones como tal por ministerio de Ley/ o Encargado del Despacho en caso de ausencia, (favor de mencionar nombre completo); 4) Legislación que regular la organización, integración, funcionamiento y procedimientos aplicables de la Instancia Colegiada. </t>
  </si>
  <si>
    <t>ana isabel</t>
  </si>
  <si>
    <t xml:space="preserve"> Solicito versión pública del desglose de armamento no letal disponible en la institución. Solicito desglose de compras de armamento no letal y material para el control de las poblaciones desde 2006 hasta la fecha. Solicito versión pública de cada uno de los contratos de compra de armamento no letal y material para el control de masas desde 2006 hasta la fecha. </t>
  </si>
  <si>
    <t>Que derivado de una búsqueda minuciosa dentro de los archivos de este Sujeto Obligado (Secretaria de Seguridad del Estado de Durango), no se cuenta ni obra dato alguno referente a la solicitud. Por ende esta secretaria es incompetente para dar respuesta, ya que con fundamento en el artículo 4° de la Ley de Transito Para los Municipios del Estado de Durango; quien genera y concentra dicha información son cada uno de los municipios que integran el Estado de Durango, por lo cual se le exhorta al solicitante que dirija su petición a cada una de las unidades de transparencia de los municipios del Estado de Durango para su debida atención.</t>
  </si>
  <si>
    <t xml:space="preserve"> misb243</t>
  </si>
  <si>
    <t xml:space="preserve">Documentos que contengan: Número de personas que se encuentren en prisión por el delito de aborto actualmente y anexar la versión pública de la sentencia. Desagregar la información por: 1. Año del ingreso 2. Sexo 3. Hablante de lengua indígena 4. Nacionalidad 5. Edad 6. Discapacidad </t>
  </si>
  <si>
    <t xml:space="preserve">Buenas tardes, me gustaría solicitar información, sobre la seguridad en la colonia José Revueltas, C.P. 34219, Durango, Dgo, ya que últimamente ah incrementado el nivel de inseguridad por la tarde y noche, dejando daños desde personales así como perdida de pertenencias. Aun la policía no resuelve muchos casos ya que son muchos los que pasan día a día.
Datos complementarios: Colonia, José Revueltas, C.P. 34219
</t>
  </si>
  <si>
    <t xml:space="preserve"> Deseo conocer cuál es el salario del secretario del trabajo</t>
  </si>
  <si>
    <t>israel soto</t>
  </si>
  <si>
    <t>Solicito la fecha y la cantidad que se le entregó por liquidación a Ernesto Aguilar vera derivado de un juicio laboral que ganó en contra de la secretaria del trabajo y previsión social, cuando trabajaba en la junta laboral, y de un juicio de amparo que ganó, una cantidad alrededor de 700 mil, además el documento en el que se asiente que recibió dicha cantidad y todos los documentos que deriven del cumplimiento de dicha sentencia.</t>
  </si>
  <si>
    <t>Es Humberto Antonio Hita Ríos actualmente Jefe del Departamento de Servicios Escolares de la Universidad Politécnica de Cuencamé Desde que Fecha presta sus servicios como trabajador el C Humberto Hita Ríos en la Universidad Politécnica de Cuencamé Humberto Antonio Hita Ríos ha estado cobrando los últimos 3 años como Jefe del Departamento de la Universidad Politécnica de Cuencamé. Cual es el horario de trabajo que desempeña en la Universidad Politécnica de Cuencamé C. Humberto Antonio Hita Ríos. Cual es el salario que percibe el docente Humberto Antonio Hita Ríos en la Universidad Politécnica de Cuencamé.</t>
  </si>
  <si>
    <t>Alejandrp</t>
  </si>
  <si>
    <t xml:space="preserve"> Es José Tomas Martínez Flores actualmente Director Administrativo de la Universidad Politécnica de Cuencamé Desde que Fecha presta sus servicios como trabajador el C. José Tomas Martínez Flores en la Universidad Politécnica de Cuencamé José Tomas Martínez Flores ha estado cobrando los últimos 3 años como Director Administrativo de la Universidad Politécnica de Cuencamé. Cual es el horario de trabajo que desempeña en la Universidad Politécnica de Cuencamé el C. José Tomas Martínez Flores Cual es el salario que percibe el C. José Tomas Martínez Flores en la Universidad Politécnica de Cuencamé. Solicito Nominas de pago del año 2019, 2020 y 2021 del C. Tomas Martínez como Director Administrativo. </t>
  </si>
  <si>
    <t>Es Humberto Antonio Hita Ríos actualmente Jefe del Departamento de Servicios Escolares de la Universidad Politécnica de Cuencamé. Desde que Fecha presta sus servicios como trabajador el C Humberto Antonio Hita Ríos en la Universidad Politécnica de Cuencamé. Humberto Antonio Hita Ríos ha estado cobrando los últimos 3 años como Jefe del Departamento de la Universidad Politécnica de Cuencamé. Cual es el horario de trabajo que desempeña en la Universidad Politécnica de Cuencamé C. Humberto Antonio Hita Ríos. Cual es el salario que percibe el C. Humberto Antonio Hita Ríos en la Universidad Politécnica de Cuencamé. Solicito Nominas de pago del año 2019, 2020 y 2021 del C. Humberto Antonio Hita Ríos como Jefe de Departamento</t>
  </si>
  <si>
    <t>jose juan</t>
  </si>
  <si>
    <t xml:space="preserve"> Durango, diciembre 03 de 2021 Universidad situada en el estado de Durango, Dgo. Yo Núñez González Arely Samantha, identificándome con la presente, pretendo obtener información acerca de los métodos de enseñanza que son utilizados, así como también sobre las actividades extracurriculares que ofrece, debido a que me encuentro interesada en ingresar a esta institución. Sin mas por el momento agradezco su atención y su pronta respuesta. Samantha Núñez, estudiante de la carrera de Análisis Clínicos , en el CBTIS 130.</t>
  </si>
  <si>
    <t>Arely Samantha</t>
  </si>
  <si>
    <t xml:space="preserve">Solicito el informe de los gastos efectuados por la UPD Gómez Palacio para los años 2018, 2019, 2020 y lo que va del 2021. Así como información de la cantidad de personas contratadas esos años para cubrir tareas de docencia, administrativas, de apoyo y otras, además el reporte de las tareas específicas de cada contratado, su sueldo mensual asignado y otras prestaciones que se hayan cubierto. </t>
  </si>
  <si>
    <t xml:space="preserve">Solicito cinco tesis “ciegas” en formato PDF de los alumnos que asistieron al Diplomado organizado en este semestre sept - dic 2021 para construir el documento que les permitirá titularse en la maestría que ofrece la UPD Gómez Palacio. La solicitud considerando que las tesis son documentos públicos. </t>
  </si>
  <si>
    <t xml:space="preserve">UBICACION, COSTOS, DURACION DE LA CARRERA, RECONOCIMIENTO DE VALIDEZ OFICIAL DE ESTUDIOS, BECAS, CONVENIOS INTERNACIONALES, MODELO EDUCATIVO, OPCIONES DE TITULACION.
Datos complementarios: UBICACION, COSTOS, DURACION DE LA CARRERA, RECONOCIMIENTO DE VALIDEZ OFICIAL DE ESTUDIOS, BECAS, CONVENIOS INTERNACIONALES, MODELO EDUCATIVO, OPCIONES DE TITULACION.
</t>
  </si>
  <si>
    <t>mirka salazar</t>
  </si>
  <si>
    <t xml:space="preserve"> Es de mi interés conocer las becas que se manejan dentro de sus instalaciones con el fin de solicitar un apoyo económico, se que sus institución es de la más conocida en Durango y sería más que un privilegio para mi estudiar dentro, sin embargo, hay ocasiones en que el valor monetario rebasa al académico.</t>
  </si>
  <si>
    <t>karmina reyes</t>
  </si>
  <si>
    <t xml:space="preserve">Saber acerca de las instituciones
Datos complementarios: Carreras disponibles
</t>
  </si>
  <si>
    <t>ana vitoria herrera</t>
  </si>
  <si>
    <t xml:space="preserve">Solicito información sobre le modelo de intercambio estudiantil que se lleva en la institución ya que en su pagina no viene la información sobre ello
Datos complementarios: http://www.utd.edu.mx/oferta
</t>
  </si>
  <si>
    <t>daisy cervantes</t>
  </si>
  <si>
    <t>Copia del último recibo de pago del titular del sujeto obligado del sujeto obligado</t>
  </si>
  <si>
    <t>oralida asecencio</t>
  </si>
  <si>
    <t xml:space="preserve"> Copia del último recibo de pago del titular del sujeto obligado del sujeto obligado
Datos complementarios: 
</t>
  </si>
  <si>
    <t>Solicito copia simple la - la bitácora de combustible y lubricantes del ejercicio 2021 - viáticos de la rectora desde el 2021 -gastos que se generaron en la ultima graduación - viáticos de de todo el personal (los viáticos con sus expediente completo por ejemplo: invitación a evento, oficio de comisión y facturas comprobables) - gastos en insumos de salud para la prevención del Covid-19 -Curricular de Alejandro Páez Quiñones y su experiencia en el campo laboral. favor de no mandar link direccionados a la PNT Consulta publica.</t>
  </si>
  <si>
    <t>wendy maria</t>
  </si>
  <si>
    <t xml:space="preserve"> Quiero saber la lista de la nómina de todoas loas trabajadoreas de la universidad y a detalle cuál es el procedimiento que se sigue para las revisiones de control de los órganos fiscalizadores Cómo y cada cuándo se elije a quienes se tiene que revisar o en qué manual se basan para hacer las revisiones a el personal de la universidad </t>
  </si>
  <si>
    <t>panflo filomeno</t>
  </si>
  <si>
    <t xml:space="preserve">Cuál es el procedimiento que dice cómo definir un conflicto se interés entre dos trabajadores de la Universidad que estén incluidos en la nómina??????
Datos complementarios: Quién lo decide y cómo
</t>
  </si>
  <si>
    <t>unidos por justicia</t>
  </si>
  <si>
    <t>presupuesto de becas 2019 costo por alumno 2021</t>
  </si>
  <si>
    <t xml:space="preserve">Mediante este medio solicitamos los datos y documentos relacionados al presupuesto ejercido de la Comisión Estatal de Atención a Víctimas del Estado de Durango - De los años 2018, 2019, 2020 y 2021. - De los años 2018, 2019, 2020 y 2021 desglosado entre las cantidades aportadas de la Federación, de las entidades estatales, así como la cantidad correspondiente al Fondo de Ayuda, Asistencia y Reparación Integral (FARI). </t>
  </si>
  <si>
    <t xml:space="preserve">presupuesto 2019 </t>
  </si>
  <si>
    <t xml:space="preserve"> programas para la familia </t>
  </si>
  <si>
    <t>pablo daniel flores</t>
  </si>
  <si>
    <t>Solicito copia de los documentos que tengan mis datos personales</t>
  </si>
  <si>
    <t>Solicito saber cuántas denuncias se han interpuesto ante esta Fiscalía por los delitos de desaparición forzada y desaparición cometida por particulares del 01 de diciembre de 2006 al 30 de noviembre de 2021. Por cuántas de estas denuncias se han abierto carpetas de investigación o averiguaciones previas en esta Fiscalía y cuántas de estas han sido consignadas-judicializadas. Lo anterior lo requiero desagregado por delito y año. Solicito, además, información estadística sobre las víctimas contenidas en las carpetas o averiguaciones, desagregada por año, en lo referente a: a. el número total de víctimas; b. Sexo; c. Género; d. Pertenencia indígena, desagregado por sexo; e. Cuántas personas detenidas hablan una lengua indígena y cuántas de ellas solo hablan una lengua indígena, desagregado por sexo; f. Condición de discapacidad, desagregado por sexo; g. Nacionalidad, desagregado por sexo; h. Estatus migratorio, desagregado por sexo; i. Edad y cuántos son menores de edad, desagregado por sexo.</t>
  </si>
  <si>
    <t>Favor de enviar el número de suicidios registrados tanto de hombres como de mujeres, en cada uno de los 39 municipios del Estado, en el periodo comprendido del año 2021. Gracias!</t>
  </si>
  <si>
    <t>luis alfredo</t>
  </si>
  <si>
    <t xml:space="preserve"> Solicito saber cuántas denuncias se han interpuesto ante esta Fiscalía por los delitos de desaparición forzada y desaparición cometida por particulares del 01 de diciembre de 2006 al 30 de noviembre de 2021. Por cuántas de estas denuncias se han abierto carpetas de investigación o averiguaciones previas en esta Fiscalía y cuántas de estas han sido consignadas-judicializadas. Solicito, además, información estadística sobre las víctimas contenidas en las carpetas o averiguaciones, desagregada por año, en lo referente a: a. el número total de víctimas; b. Sexo; c. Género; d. Pertenencia indígena, desagregado por sexo; e. Cuántas personas detenidas hablan una lengua indígena y cuántas de ellas solo hablan una lengua indígena, desagregado por sexo; f. Condición de discapacidad, desagregado por sexo; g. Nacionalidad, desagregado por sexo; h. Estatus migratorio, desagregado por sexo; i. Edad y cuántos son menores de edad, desagregado por sexo. También solicito información estadística referente a las personas perpetradoras, su sexo y parentesco con la víctima, así como la entidad federativa y municipio en el que se dieron los hechos. Asimismo requiero información respecto a en cuántas carpetas o averiguaciones se han implementado protocolos de búsqueda: 1) protocolo homologado de búsqueda; 2) protocolo alba; 3) alerta amber; 4) otro protocolo (especificar). Así como información sobre la existencia de denuncias previas de la víctima con la siguiente información: 1. el tipo de denuncia: a) por amenazas, b) por lesiones, c) por persecución debido a profesión o activismo, d) violencia de género (especificar tipo), y 2. Autoridad que atendió la denuncia. Todo lo anterior lo requiero desagregado por año, relacionando la información de la denuncia, la víctima, el presunto responsable y las denuncias previas que se tengan.</t>
  </si>
  <si>
    <t xml:space="preserve"> Solicito me informe cuántas fosas clandestinas se han encontrado del 01 de enero de 2006 al 30 de noviembre de 2021 y cuántos cuerpos se encontraron en cada una de las fosas. Además, solicito saber cuántos de los cuerpos encontrados son mujeres, cuántos hombres, cuántos migrantes y a qué edades corresponden los cuerpos que se han identificado. Lo anterior lo requiero desagregado por año, número de fosas, número de cuerpos, sexo y edad de los cuerpos, lugar (estado, municipio y localidad) donde se encontró la fosa y la fecha de hallazgo.</t>
  </si>
  <si>
    <t>Solicito saber cuántas denuncias se han interpuesto ante esta Fiscalía por el delito de tortura del 01 de diciembre de 2006 al 30 de noviembre de 2021. Por cuántas de estas denuncias se han abierto carpetas de investigación o averiguaciones previas en esta Fiscalía y cuántas de estas han sido consignadas-judicializadas. Lo anterior lo requiero desagregado por año. Solicito, además, información estadística sobre las víctimas contenidas en las carpetas o averiguaciones, desagregada por año, en lo referente a: a. el número total de víctimas; b. Sexo; c. Género; d. Pertenencia indígena, desagregado por sexo; e. Cuántas personas detenidas hablan una lengua indígena y cuántas de ellas solo hablan una lengua indígena, desagregado por sexo; f. Condición de discapacidad, desagregado por sexo; g. Nacionalidad, desagregado por sexo; h. Estatus migratorio, desagregado por sexo; i. Edad y cuántos son menores de edad, desagregado por sexo.</t>
  </si>
  <si>
    <t xml:space="preserve"> Solicito el no. y copia de expediente del R. Ayuntamiento d Gómez Palacio, Durango, en contra de la ex alcalde de este ayuntamiento Juana Leticia Herrera Ale.</t>
  </si>
  <si>
    <t>guadalupe berumen</t>
  </si>
  <si>
    <t xml:space="preserve"> Solicito saber cuántas denuncias se han interpuesto ante esta Fiscalía por los delitos de tortura y tratos crueles, inhumanos o degradantes, del 01 de enero de 2006 al 30 de noviembre de 2021. Así como por cuántas de estas denuncias se inició averiguación previa o carpeta de investigación; en cuántas investigaciones se aplicó Protocolo de Estambul; cuántas de estas se iniciaron por vista judicial, cuántas por denuncia, cuántas de estas carpetas y averiguaciones han sido consignadas-judicializadas, cuántas han concluido en sentencia. Lo anterior lo requiero desagregado por delito, año y autoridad presuntamente responsable</t>
  </si>
  <si>
    <t>Solicito saber cuántas denuncias se han interpuesto ante esta Fiscalía por el delito de homicidio doloso cometido por persona servidora pública del 01 de diciembre de 2006 al 30 de noviembre de 2021. Por cuántas de estas denuncias se han abierto carpetas de investigación o averiguaciones previas en esta Fiscalía y cuántas de estas han sido consignadas-judicializadas. Lo anterior lo requiero desagregado por año. Solicito, además, información estadística sobre las víctimas contenidas en las carpetas o averiguaciones, desagregada por año, en lo referente a: a. el número total de víctimas; b. Sexo; c. Género; d. Pertenencia indígena, desagregado por sexo; e. Cuántas personas detenidas hablan una lengua indígena y cuántas de ellas solo hablan una lengua indígena, desagregado por sexo; f. Condición de discapacidad, desagregado por sexo; g. Nacionalidad, desagregado por sexo; h. Estatus migratorio, desagregado por sexo; i. Edad y cuántos son menores de edad, desagregado por sexo.</t>
  </si>
  <si>
    <t xml:space="preserve"> Solicito me informe cuántas denuncias se han interpuesto por los delitos de abuso sexual y hostigamiento sexual cometidos por persona servidora pública del 01 de enero de 2006 al 30 de noviembre de 2021, así como por cuántas de estas denuncias se inició una averiguación previa o carpeta de investigación. La información la requiero desagregada por delito, año y autoridad responsable. Solicito, además, información estadística sobre las víctimas contenidas en las carpetas o averiguaciones, desagregada por año, en lo referente a: a. el número total de víctimas; b. Sexo; c. Género; d. Pertenencia indígena, desagregado por sexo; e. Cuántas personas detenidas hablan una lengua indígena y cuántas de ellas solo hablan una lengua indígena, desagregado por sexo; f. Condición de discapacidad, desagregado por sexo; g. Nacionalidad, desagregado por sexo; h. Estatus migratorio, desagregado por sexo; i. Edad y cuántos son menores de edad, desagregado por sexo. Igualmente requiero información relativa a el número de personas imputadas por ese delito, desagregado por sexo, por dependencia a la que pertenecen y por año.</t>
  </si>
  <si>
    <t xml:space="preserve"> Solicito saber cuántas denuncias se han impuesto ante esta Fiscalía por el delito de tortura sexual, del 1 de enero del 2006 al 30 de noviembre del 2021, desagregado por tipo de tortura: 1. penetración vaginal, 2. penetración vía anal, 3. golpes/mordidas/laceraciones/choques eléctricos y otro tipo de agresiones en genitales, 4. Obligar a realizar sexo oral a perpetradores o a otras víctimas, 5. Obligar a presenciar torturas sexuales, 6. Obligar a participar en torturas sexuales de terceras personas. Así mismo solicito saber por cuántas de estas denuncias se inició averiguación previa o carpeta de investigación y cuántas de estas han sido consignadas-judicalizadas; lo anterior lo requiero desagregado por tipo de tortura sexual, año y autoridad responsable. Solicito, además, información estadística sobre las víctimas contenidas en las carpetas o averiguaciones, desagregada por año, en lo referente a: a. el número total de víctimas; b. Sexo; c. Género; d. Pertenencia indígena, desagregado por sexo; e. Cuántas personas detenidas hablan una lengua indígena y cuántas de ellas solo hablan una lengua indígena, desagregado por sexo; f. Condición de discapacidad, desagregado por sexo; g. Nacionalidad, desagregado por sexo; h. Estatus migratorio, desagregado por sexo; i. Edad y cuántos son menores de edad, desagregado por sexo. Igualmente requiero información relativa a el número de personas imputadas por ese delito y su rango, desagregado por sexo, por dependencia a la que pertenecen, por año y lugar donde ocurrió la tortura sexual.</t>
  </si>
  <si>
    <t>Se solicitar de la muerte más común en el municipio de Durango durante el 2021, la siguiente información: La causa de muerte más frecuente, fecha, Edad, sexo, enfermedad que pudiera haber causado la muerte. Desagregado por caso. Se adjunta oficio.</t>
  </si>
  <si>
    <t>yessica margarita</t>
  </si>
  <si>
    <t>Solicito me informe cuántas personas civiles fallecieron en acciones criminales presuntamente ejecutadas por grupos criminales del 01 de enero del 2001 al 30 de noviembre del 2021. Solicito, además, información estadística sobre las víctimas, desagregada por año, en lo referente a: a. el número total de víctimas; b. Sexo; c. Género; d. Pertenencia indígena, desagregado por sexo; e. Cuántas personas detenidas hablan una lengua indígena y cuántas de ellas solo hablan una lengua indígena, desagregado por sexo; f. Condición de discapacidad, desagregado por sexo; g. Nacionalidad, desagregado por sexo; h. Estatus migratorio, desagregado por sexo; i. Edad, indicando cuántas personas eran menores de 18 años, desagregado por sexo. Así como información respecto al municipio y localidad donde se dieron los hechos.</t>
  </si>
  <si>
    <t xml:space="preserve"> Solicito información relacionada a la presencia de fosas clandestinas encontradas en esta entidad federativa dentro del periodo del 01 de enero de 2019 al 31 de diciembre de 2020. En caso de que existan los antecedentes, solicito se señale la cantidad total de fosas clandestinas y que se especifique los siguientes datos para cada una de las fosas: 1) Ubicación del hallazgo (desagregado por estado, municipio y localidad); 2) Fecha de localización (día, mes y año) 3) Cantidad de cuerpos y/o restos humanos que se localizaron en cada una de las fosas clandestinas. 4) De haberse identificado, el sexo de los cuerpos y/o restos humanos. Asimismo, si la información mencionada previamente se encuentra en formato .xlsx (excel) o .csv, solicito que sea remitida en dicho formato. No omito mencionar que la Secretaría de Gobernación define a las fosas clandestinas como “lugares en los cuales se inhumaron cuerpos o restos humanos, sin seña alguna que denote su existencia, sin el conocimiento de las autoridades o con el propósito de ocultar el paradero de una o más personas”. Cabe señalar que la información solicitada es pública debido a su divulgación oficial en los Informes de fosas clandestinas y registro nacional de personas desaparecidas o no localizadas, realizados por el subsecretario de Derechos Humanos, Población y Migración de la Secretaría de Gobernación, Alejandro Encinas Rodríguez. Estos informes se publican a partir de los registros proporcionados con anterioridad por las fiscalías o procuradurías de cada entidad federativa. Por último, hago hincapié que los datos solicitados no podrán clasificarse como reservados por tratarse de información potencialmente relacionada a violaciones graves de derechos humanos o delitos de lesa humanidad, esto fundamentado por el artículo 5, 113 fracción III y 115 fracción I de la Ley General de Transparencia y Acceso a la Información Pública; por otro lado, tampoco podrán ser clasificados como confidenciales por no tratarse de información que incluya datos personales de víctimas involucradas o de alguna persona identificable, esto según el artículo 116 de la ley ya referida. La presente solicitud es con fines educativos y de investigación, que serán plasmados en el proyecto de tesis intitulado “Caracterización de patrones de fosas clandestinas en México: Estudio de factores sociodemográficos, sociales, económicos y delictivos en los años 2019 y 2020”. Para mayor información se anexa un oficio que describe los objetivos del documento antes mencionado.
Datos complementarios: 1. http://www.alejandroencinas.mx/wp-content/uploads/2019/05/Fosas_13mayo19-ok.pdf 2. http://www.alejandroencinas.mx/wp-content/uploads/2020/01/REGISTRODEPERSONASDESAPARECIDAS.pdf 3. http://www.alejandroencinas.mx/wp-content/uploads/2021/01/INFORMECNB2020OK.pdf
</t>
  </si>
  <si>
    <t>maria monserrat</t>
  </si>
  <si>
    <t>angel de jesus</t>
  </si>
  <si>
    <t xml:space="preserve">INFORMACIÓN DEL REGISTRO DE LA SOLICITUD
    Sujeto obligado: Fiscalía General del Estado
    Organo garante:  Durango
    Folio: 101126500010921
    Recepción de la solicitud: Electrónica
    Tipo de solicitud:  Información pública
    Temática: Actividades de la institución
    Fecha oficial de recepción:  13/12/2021
    Fecha límite de respuesta: 17/01/2022
    Folio interno: 
    Estatus:  En proceso
    Candidata a recurso de revisión: Si
    Fecha límite para registro de recurso de revisión: 
Descripción de la solicitud: 1. Solicito información sobre Delitos Contra la Salud, Narcomenudeo a) Que se detalle en una base de datos los siguientes datos de cada una de las carpetas de investigación por delitos Contra la Salud/Narcomenudeo que se abrieron durante cada uno de los periodos expuestos más abajo: número de caso; año en el que se abrió la carpeta de investigación; mes en el que se abrió la carpeta de investigación; entidad federativa donde se registró el hecho investigado; municipio donde se registró el hecho investigado; colonia donde se registró el hecho investigado; el número de personas imputadas por los hechos; el sexo de los imputados por los hechos; las edades de las personas imputadas por los hechos; el tipo de sustancias que fueron aseguradas; indicar si los sospechosos fueron vinculados a proceso; si existió una sentencia condenatoria contra los imputados; si el aseguramiento se realizó en la vía pública; si el aseguramiento se realizó por medio de un cateo; el nombre de la corporación policiaca que realizó el aseguramiento y/o la detención de el o los sospechosos. Periodos: 2012: Enero, febrero, marzo, abril, mayo, junio, julio, agosto, septiembre, octubre, noviembre, diciembre 2013: Enero, febrero, marzo, abril, mayo, junio, julio, agosto, septiembre, octubre, noviembre, diciembre 2014: Enero, febrero, marzo, abril, mayo, junio, julio, agosto, septiembre, octubre, noviembre, diciembre 2015: Enero, febrero, marzo, abril, mayo, junio, julio, agosto, septiembre, octubre, noviembre, diciembre 2016: Enero, febrero, marzo, abril, mayo, junio, julio, agosto, septiembre, octubre, noviembre, diciembre. 2017: Enero, febrero, marzo, abril, mayo, junio, julio, agosto, septiembre, octubre, noviembre, diciembre 2018: Enero, febrero, marzo, abril, mayo, junio, julio, agosto, septiembre, octubre, noviembre, diciembre 2019: Enero, febrero, marzo, abril, mayo, junio, julio, agosto, septiembre, octubre, noviembre, diciembre 2020: Enero, febrero, marzo, abril, mayo, junio, julio, agosto, septiembre, octubre, noviembre, diciembre 2021: Enero, febrero, marzo, abril, mayo, junio, julio, agosto, septiembre, octubre, noviembre. b) Solicito que la información sea entregada en un formato compatible con Excel.
Datos complementarios: La base de datos que solicito debe ser similar al archivo adjunto solo que con los datos que pido en el detalle de la solicitud.
Archivo(s) adjunto(s):      
Fecha Recepción: 13/12/2021
Fecha Ultima Respuesta: 13/12/2021
Respuesta: 
    Medio para recibir notificaciones: Correo electrónico
    Medio de Entrega: Cualquier otro medio incluido los electrónicos
    Otro Medio de Entrega: angel.ramos.trujillo@gmail.com
    Justificación para exentar pago: 
    Lengua indígena o localidad: 
    Estado: 
    Municipio: 
    Formato accesible: 
    Nombre del solicitante: Ángel de Jesús
    Primer apellido: Ramos
    Segundo apellido: Trujillo
    Email: angel.ramos.trujillo@gmail.com
    País: 
    Estado: 
    Municipio: 
    Colonia: 
    Código postal: 
    Calle: 
    Numero exterior:    Numero interior: 
    Teléfono: 
    Razón social: 
    Nombre de representante legal: 
    Primer apellido representante legal: 
    Segundo apellido representante legal: 
</t>
  </si>
  <si>
    <t xml:space="preserve"> Solicito información sobre Delitos Contra la Salud, Narcomenudeo (Tipo de Sustancias) a) Solicito información sobre el tipo de sustancias por las que se abrieron investigaciones por parte de la Fiscalía o Procuraduría por Delitos Contra la Salud/Narcomenudeo, en específico el número de expedientes aperturados por cada tipo de sustancia en cada uno de los años 2012, 2013, 2014, 2015, 2016, 2017, 2018, 2019, 2020 y 2021. Es decir, por ejemplo, la mariguana causó la apertura de tal número de expedientes en 2021, la metanfetamina causó la apertura de tal número de expedientes en 2020, etcétera. b) Solicito que la información sea entregada en un formato compatible con Excel.
Datos complementarios: Agrego un ejemplo de como requiero que sea entregada la información.
</t>
  </si>
  <si>
    <t xml:space="preserve">Solicito información sobre Delitos Contra la Salud, Narcomenudeo (Tipo de Sustancias) a) Solicito información sobre el tipo de sustancias por las que se abrieron investigaciones por parte de la Fiscalía o Procuraduría por Delitos Contra la Salud/Narcomenudeo, en específico el número de expedientes aperturados por cada tipo de sustancia en cada uno de los años 2012, 2013, 2014, 2015, 2016, 2017, 2018, 2019, 2020 y 2021. Es decir, por ejemplo, la mariguana causó la apertura de tal número de expedientes en 2021, la metanfetamina causó la apertura de tal número de expedientes en 2020, etcétera. b) Solicito que la información sea entregada en un formato compatible con Excel.
Datos complementarios: Adjunto un ejemplo de como requiero que se entregue la información que solicito
</t>
  </si>
  <si>
    <t xml:space="preserve"> Solicito información sobre Delitos Contra la Salud, Narcomenudeo (Cantidades resguardadas) a) Que se especifique el peso en gramos por cada tipo de sustancia que quedó bajo el resguardo de la Fiscalía o Procuraduría durante cada uno de los años 2012, 2013, 2014, 2015, 2016, 2017, 2018, 2019, 2020, 2021. Por ejemplo, en 2014 se tuvo bajo resguardo tantos gramos de mariguana, en 2020 se tuvo bajo resguardo tantos gramos de metanfetamina, etcétera. b) Solicito que la información sea entregada en un formato compatible con Excel.
Datos complementarios: Adjunto un ejemplo de cómo busco que se entregue la información, el ejemplo es solo información de un año, pero yo lo quiero de varios y en Excel, no en PDF.
</t>
  </si>
  <si>
    <t xml:space="preserve"> Solicito información sobre personas imputadas por delitos contra la salud (Sexo y edad): a) El número total de personas imputadas en la entidad por el delito contra la salud en cada uno de los siguientes años: 2012, 2013, 2014, 2015, 2016, 2017, 2018, 2019, 2020, 2021. b) El número total de varones imputados en la entidad por el delito contra la salud en cada uno de los siguientes años: 2012, 2013, 2014, 2015, 2016, 2017, 2018, 2019, 2020, 2021. c) El número de mujeres imputadas en la entidad por el delito contra la salud en los siguientes años: 2012, 2013, 2014, 2015, 2016, 2017, 2018, 2019, 2020, 2021. d) El número de varones mayores de edad imputadas en la entidad por el delito contra la salud en los siguientes años: 2012, 2013, 2014, 2015, 2016, 2017, 2018, 2019, 2020, 2021. e) El número de varones menores de edad imputadas en la entidad por el delito contra la salud en los siguientes años: 2012, 2013, 2014, 2015, 2016, 2017, 2018, 2019, 2020, 2021. f) El número de mujeres mayores de edad imputadas en la entidad por el delito contra la salud en los siguientes años: 2012, 2013, 2014, 2015, 2016, 2017, 2018, 2019, 2020, 2021. g) El número de mujeres menores de edad imputadas en la entidad por el delito contra la salud en los siguientes años: 2011, 2012, 2013, 2014, 2015, 2016, 2017, 2018, 2019, 2020, 2021.
Datos complementarios: Envío ejemplo de cómo quiero que sea entregada la información. Muchas gracias.
</t>
  </si>
  <si>
    <t>Documentos que contengan: Número de personas que se encuentren en prisión por el delito de aborto actualmente y anexar la versión pública de la sentencia. Desagregar la información por: 1. Año del ingreso 2. Sexo 3. Hablante de lengua indígena 4. Nacionalidad 5. Edad 6. Discapacidad</t>
  </si>
  <si>
    <t>s7d</t>
  </si>
  <si>
    <t xml:space="preserve"> Quiero saber, en relación a las muertes de causa natural, Cuáles son las causas más frecuentes de muertes de causa natural, que edad, que enfermedades pueden provoca la muerte y el sexo en el que mas sucede. esto del año 2021 y del municipio de Durango.</t>
  </si>
  <si>
    <t xml:space="preserve">Solicito información sobre el delito sexual de violación I: a) El número de expedientes abiertos por el delito de violación en cada uno de los siguientes años: 2015, 2016, 2017, 2018, 2019, 2020, 2021. b) El número total de personas que denunciaron ser víctimas por el delito de violación en cada uno de los siguientes años: 2015, 2016, 2017, 2018, 2019, 2020, 2021. c) El número total de personas del sexo femenino que denunciaron ser víctimas por el delito de violación en cada uno de los siguientes años: 2015, 2016, 2017, 2018, 2019, 2020, 2021. d) El número total de personas del sexo femenino mayores de edad que denunciaron ser víctimas por el delito de violación en cada uno de los siguientes años: 2015, 2016, 2017, 2018, 2019, 2020, 2021. e) El número total de personas del sexo femenino menores de edad que denunciaron ser víctimas por el delito de violación en cada uno de los siguientes años: 2015, 2016, 2017, 2018, 2019, 2020, 2021. f) El número total de personas del sexo masculino que denunciaron ser víctimas por el delito de violación en cada uno de los siguientes años: 2015, 2016, 2017, 2018, 2019, 2020, 2021. g) El número total de personas del sexo masculino mayores de edad que denunciaron ser víctimas por el delito de violación en cada uno de los siguientes años: 2015, 2016, 2017, 2018, 2019, 2020, 2021. h) El número total de personas del sexo masculino menores de edad que denunciaron ser víctimas por el delito de violación en cada uno de los siguientes años: 2015, 2016, 2017, 2018, 2019, 2020, 2021.
Datos complementarios: Entregar la información en un formato compatible con Excel
</t>
  </si>
  <si>
    <t>Ángel de Jesús</t>
  </si>
  <si>
    <t xml:space="preserve"> Solicito información sobre el delito sexual de violación II: i) El número de personas imputadas o personas a las que se les inició un proceso por el delito de violación en cada uno de los siguientes años: 2015, 2016, 2017, 2018, 2019, 2020, 2021. j) El número de personas vinculadas a proceso por el delito de violación en cada uno de los siguientes años: 2015, 2016, 2017, 2018, 2019, 2020, 2021. k) El número de personas con sentencia condenatoria por el delito de violación en cada uno de los siguientes años: 2015, 2016, 2017, 2018, 2019, 2020, 2021. l) El número total de víctimas que asegura reconocer al agresor porque lo conoce en cada uno de los siguientes años: 2015, 2016, 2017, 2018, 2019, 2020, 2021. m) Que se especifiquen los 5 principales tipos de parentescos o relación entre agresores y víctimas en cada uno de los siguientes años: 2015, 2016, 2017, 2018, 2019, 2020, 2021. Por ejemplo, tal número de tíos, tal número de padres, tal número de amigos, etcétera. l) Que se especifiquen la cantidad de agresores del sexo femenino denunciados por el delito de violación en cada uno de los siguientes años: 2015, 2016, 2017, 2018, 2019, 2020, 2021. m) Que se especifiquen la cantidad de agresores del sexo masculino denunciados por el delito de violación en cada uno de los siguientes años: 2015, 2016, 2017, 2018, 2019, 2020, 2021. n) Que se especifiquen la cantidad de denuncias que se han registrado el mismo día o a horas de la agresión en cada uno de los siguientes años: 2015, 2016, 2017, 2018, 2019, 2020, 2021 ñ) Que se especifique el tiempo promedio que transcurre entre la fecha en la que se registra el hecho delictivo y el momento en el que se registra la denuncia según los registros de la autoridad. o) Que se especifique el tiempo máximo que ha transcurrido entre la fecha en la que se registra el hecho delictivo y el momento en el que se registra la denuncia según los registros de la autoridad.
Datos complementarios: Solicito información en un formato compatible con Excel.
</t>
  </si>
  <si>
    <t xml:space="preserve">Solicito información sobre el delito sexual de violación III: o) Que se especifique el tipo de arma o violencia con la que actuaron los agresores y la cantidad de casos por cada tipo de arma o violencia en cada uno de los siguientes años: 2015, 2016, 2017, 2018, 2019, 2020, 2021. p) Que se especifiquen las 20 colonias con más casos, donde se aclare el municipio o alcaldía al que pertenecen, así como la cantidad de casos de cada colonia, en cada uno de los siguientes años: 2015, 2016, 2017, 2018, 2019, 2020, 2021. q) Que se especifiquen los 10 municipios o alcaldías con más casos, así como la cantidad de casos de cada colonia, en cada uno de los siguientes años: 2015, 2016, 2017, 2018, 2019, 2020, 2021. r) Que se especifiquen cuántos casos ocurrieron en la vía pública, en cada uno de los siguientes años: 2015, 2016, 2017, 2018, 2019, 2020, 2021. s) Que se especifiquen cuántos casos ocurrieron en baldíos, en cada uno de los siguientes años 2015, 2016, 2017, 2018, 2019, 2020, 2021. t) Que se especifiquen cuántos casos ocurrieron en casas habitación, en cada uno de los siguientes años: 2015, 2016, 2017, 2018, 2019, 2020, 2021. u) Que se especifiquen cuántos casos ocurrieron en centros de trabajo, en cada uno de los siguientes años: 2015, 2016, 2017, 2018, 2019, 2020, 2021. v) Que se especifiquen cuántos casos ocurrieron en otro tipo de inmuebles, en cada uno de los siguientes años: 2015, 2016, 2017, 2018, 2019, 2020, 2021. w) Que se especifiquen cuántos casos ocurrieron dentro cualquier tipo de vehículo, en cada uno de los siguientes años: 2015, 2016, 2017, 2018, 2019, 2020, 2021. </t>
  </si>
  <si>
    <t xml:space="preserve">Solicito información sobre víctimas de suicidio I: a) Total de víctimas de suicidios registradas en la entidad durante cada uno de los años siguientes: 2010, 2011, 2012, 2013, 2014, 2015, 2016, 2017, 2018, 2019, 2020, 2021. b) Total de víctimas de suicidio del sexo femenino registradas en la entidad durante cada uno de los años siguientes: 2010, 2011, 2012, 2013, 2014, 2015, 2016, 2017, 2018, 2019, 2020, 2021. c) Total de víctimas de suicidio del sexo femenino mayores de edad registradas por en la entidad durante cada uno de los años siguientes: 2010, 2011, 2012, 2013, 2014, 2015, 2016, 2017, 2018, 2019, 2020, 2021. d) El promedio de edad de las víctimas de suicidio del sexo femenino mayores de edad registradas en la entidad durante cada uno de los años siguientes: 2010, 2011, 2012, 2013, 2014, 2015, 2016, 2017, 2018, 2019, 2020, 2021. e) Total de víctimas de suicidio del sexo femenino menores de edad registradas por suicidios en la entidad durante cada uno de los años siguientes: 2010, 2011, 2012, 2013, 2014, 2015, 2016, 2017, 2018, 2019, 2020, 2021. f) El promedio de edad de las víctimas de suicidio del sexo femenino solo menores de edad registradas en la entidad durante cada uno de los años siguientes: 2010, 2011, 2012, 2013, 2014, 2015, 2016, 2017, 2018, 2019, 2020, 2021. c) Total de víctimas de suicidio del sexo masculino mayores de edad registradas por en la entidad durante cada uno de los años siguientes: 2010, 2011, 2012, 2013, 2014, 2015, 2016, 2017, 2018, 2019, 2020, 2021. d) El promedio de edad de las víctimas de suicidio del sexo masculino mayores de edad registradas en la entidad durante cada uno de los años siguientes: 2010, 2011, 2012, 2013, 2014, 2015, 2016, 2017, 2018, 2019, 2020, 2021. e) Total de víctimas de suicidio del sexo masculino menores de edad registradas por suicidios en la entidad durante cada uno de los años siguientes: 2010, 2011, 2012, 2013, 2014, 2015, 2016, 2017, 2018, 2019, 2020, 2021. f) El promedio de edad de las víctimas de suicidio del sexo masculino solo menores de edad registradas en la entidad durante cada uno de los años siguientes: 2010, 2011, 2012, 2013, 2014, 2015, 2016, 2017, 2018, 2019, 2020, 2021. </t>
  </si>
  <si>
    <t xml:space="preserve">Solicito información sobre víctimas de suicidio II: g) Que se especifique los tres principales tipos de lesiones que causó la muerte a las víctimas de suicidios registradas en la entidad y la cantidad de casos por cada una durante cada uno de los años siguientes: 2015, 2016, 2017, 2018, 2019, 2020, 2021. h) Que se especifique los tres principales tipos de lesiones que causó la muerte a las víctimas de suicidios de sexo femenino registradas en la entidad y la cantidad de casos por cada una durante cada uno de los años siguientes: 2015, 2016, 2017, 2018, 2019, 2020, 2021. I) Que se especifique los tres principales tipos de lesiones que causó la muerte a las víctimas de suicidios de sexo femenino mayores de edad registradas en la entidad y la cantidad de casos por cada una durante cada uno de los años siguientes: 2015, 2016, 2017, 2018, 2019, 2020, 2021. m) Que se especifique los tres principales tipos de lesiones que causó la muerte a las víctimas de suicidios de sexo femenino menores de edad registradas en la entidad y la cantidad de casos por cada una durante cada uno de los años siguientes: 2010, 2011, 2012, 2013, 2014, 2015, 2016, 2017, 2018, 2019, 2020, 2021. n) Que se especifique los tres principales tipos de lesiones que causó la muerte a las víctimas de suicidios de sexo masculino registradas en la entidad y la cantidad de casos por cada una durante cada uno de los años siguientes: 2010, 2011, 2012, 2013, 2014, 2015, 2016, 2017, 2018, 2019, 2020, 2021. ñ) Que se especifique los tres principales tipos de lesiones que causó la muerte a las víctimas de suicidios de sexo masculino mayores de edad registradas en la entidad y la cantidad de casos por cada una durante cada uno de los años siguientes: 2010, 2011, 2012, 2013, 2014, 2015, 2016, 2017, 2018, 2019, 2020, 2021. o) Que se especifique los tres principales tipos de lesiones que causó la muerte a las víctimas de suicidios de sexo masculino menores de edad registradas en la entidad y la cantidad de casos por cada una durante cada uno de los años siguientes: 2010, 2011, 2012, 2013, 2014, 2015, 2016, 2017, 2018, 2019, 2020, 2021. </t>
  </si>
  <si>
    <t xml:space="preserve">Solicito información sobre víctimas de suicidio III: p) Que se especifiquen las 20 colonias con más casos, donde se aclare el municipio o alcaldía al que pertenecen, así como la cantidad de casos de cada colonia, en cada uno de los años siguientes: 2010, 2011, 2012, 2013, 2014, 2015, 2016, 2017, 2018, 2019, 2020, 2021. q) Que se especifiquen los 10 municipios o alcaldías con más casos, así como la cantidad de casos de cada colonia, en cada uno de los años siguientes: 2010, 2011, 2012, 2013, 2014, 2015, 2016, 2017, 2018, 2019, 2020, 2021. r) Que se especifiquen cuántos casos ocurrieron en la vía pública, en cada uno de los años siguientes 2010, 2011, 2012, 2013, 2014, 2015, 2016, 2017, 2018, 2019, 2020, 2021. s) Que se especifiquen cuántos casos ocurrieron en baldíos, en cada uno de los años siguientes 2010, 2011, 2012, 2013, 2014, 2015, 2016, 2017, 2018, 2019, 2020, 2021. t) Que se especifiquen cuántos casos ocurrieron en casas habitación, en cada uno de los años siguientes 2010, 2011, 2012, 2013, 2014, 2015, 2016, 2017, 2018, 2019, 2020, 2021. u) Que se especifiquen cuántos casos ocurrieron en otro tipo de inmuebles, en cada uno de los años siguientes 2010, 2011, 2012, 2013, 2014, 2015, 2016, 2017, 2018, 2019, 2020, 2021. </t>
  </si>
  <si>
    <t xml:space="preserve"> Referente a las muertes violentas de mujeres, ocurridas de enero de 2020 a diciembre del 2021, sean proporcionadas por año y por municipio: 1. Número de suicidios de mujeres 2. Número de homicidios dolosos de mujeres 3. Número de feminicidios 4. Del número de feminicidios especifique bajo qué razón de género o circunstancia se investigó el caso 5. Número de víctimas de feminicidio que tenían un reporte de desaparición 6. Edad de las víctimas de feminicidio 7. Ocupación de las víctimas de feminicidio 8. Estado civil de las víctimas feminicidio 9. Número de hijos de las víctima de feminicidio 10. Escolaridad de las víctimas feminicidio 11. Lugar de origen de las víctimas de feminicidio (si pertenecía a una comunidad indígena) 12. Nivel económico de las víctimas de feminicidio 13. Actos Violentos, anteriores o posteriores a la muerte de la víctima de feminicidio, siendo aquellas acciones que le hayan causado sufrimiento a la víctima antes de que fuera asesinada (amordazada, atada, quemada, violada, mordidas u otras heridas que no pudieron provocar su muerte entre otras) 14. Causa de muerte de la víctima de feminicidio 15. Objeto o método empleado para asesinar a la víctima de feminicidio 16. Ubicación y cantidad de heridas encontradas en el cuerpo de la víctima de feminicidio 17. Lugar donde fue asesinada la víctima de feminicidio 18. Lugar donde se encontró el cuerpo de la víctima de feminicidio 19. Forma en la que se encontró el cuerpo de la víctima de feminicidio (desnuda, arrojada, expuesta en la vía pública, etc.) 20. Motivos del feminicidio 21. Relación víctima-victimario 22. Estatus legal del caso de feminicidio 23. Estatus legal del feminicida </t>
  </si>
  <si>
    <t>gabriela rivera</t>
  </si>
  <si>
    <t xml:space="preserve"> Favor de proporcionar los siguientes datos, desagregados por año: • Número de mujeres desaparecidas, en el periodo de enero de 2020 a diciembre del 2021, en el estado. • Edad de las mujeres desaparecidas • Si la víctima pertenecía a una comunidad indígena o hablaba una lengua indígena. • Del total de mujeres desaparecidas, proporcionar: • Número de mujeres localizadas con vida • Número de mujeres localizadas sin vida • Número de mujeres pendientes de localizar </t>
  </si>
  <si>
    <t>Quiero el nombre y cargo y tiempo de servicio de la unidad de transparencia actual</t>
  </si>
  <si>
    <t>juanperez</t>
  </si>
  <si>
    <t>José Antonio</t>
  </si>
  <si>
    <t xml:space="preserve"> Colegio de Bachilleres del Estado de Durango Dirección de Recursos Humanos. Presente La que suscribe, C. Martha Araceli Castrejón Martel, me permito por este medio dar seguimiento a la Licitación por convocatoria Publica Nacional Numero LA-910015975-E1-2021, relativa a la contratación del seguro colectivo de vida, por el periodo contratado siendo este de las 00:01 hrs del dia 1 de abril a las 24:00 hrs del dia 31 de diciembre del 2021, de la cual el resultado fue a favor de la compañía HIR COMPAÑIA DE SEGUROS S.A. DE C.V. por la cantidad de $4`479,667.66 pesos 66/100 M.N. con el fin de poder obtener la siguiente información para estar en igualdad de condiciones de participación que la compañía que actualmente brinda el servicio y de esta forma poder apreciar el riesgo buscando poder realizar un estudio de vulnerabilidad adecuado y poder ofertar una prima que resulte mas conveniente a la convocante en cuanto a precios, pero con las mismas características solicitadas en las bases del próximo proceso de licitación. Por lo tanto, favor de compartir lo siguiente: 1.- Contrato con el cual se formalizo la adjudicación del seguro licitado. 2.- Caratula de póliza global con la cual se asegura a todo el personal de la convocante. 3.-Siniestralidad de los años 2020 y 2021 en archivo y formato Excel que contenga lo siguiente; • Número de siniestros ocurridos. • Fecha en que ocurre cada uno de los siniestros. • Fecha en que se documenta cada siniestro y fecha de pago • Cobertura afectada • Estatus del pago del siniestro. • Cantidad pagada por cada siniestro. • Número de siniestros reportados, pero no documentados. • Número de siniestros pendientes de pago. Esto con los fundamentos en la Ley de Adquisiciones, Arrendamientos y Servicios del Estado de Durango, en los artículos 3 Fracciones V, 7 Fracción I., 8 Fracción IX Y XII, 14, 16 Fracción II, III, Y IV. Uno de los grandes retos de la Administración Publica, es la de transparentar los procedimientos, mediante los cuales se aplican y ministran los recursos federales canalizados al Estado y Ayuntamientos y la utilización del recurso propio, con el objetivo fundamental de erradicar practicas nocivas que van en deterioro del Patrimonio del Estado y por ende eficientar los recursos, permitiendo asi el desarrollo social. Sin mas por el momento me despido de Ustedes a la orden y en espera de su amable respuesta pro medio del correo; maarthaa.2604@gmail.com </t>
  </si>
  <si>
    <t>Martha Araceli</t>
  </si>
  <si>
    <t>Se solicita copia certificada del expediente CDI/FGE/R1/DGO/04921/21 de folio No. DGO-2021-008532. , la informacion requerida se solicita sea enviada por correo electronico al siguiente correo electronico: datos2020smile@hotmail.com</t>
  </si>
  <si>
    <t xml:space="preserve">
INFORMACIÓN DEL REGISTRO DE LA SOLICITUD
    Sujeto obligado: Fiscalía General del Estado
    Organo garante:  Durango
    Folio: 101126500005821
    Recepción de la solicitud: Electrónica
    Tipo de solicitud:  Información pública
    Temática: Actividades de la institución
    Fecha oficial de recepción:  16/11/2021
    Fecha límite de respuesta: 07/12/2021
    Folio interno: 
    Estatus:  Terminada
    Candidata a recurso de revisión: No
    Fecha límite para registro de recurso de revisión:  06/12/2021
Descripción de la solicitud: 1a Sección ¿Cuál es el área o puesto de la persona a cargo de implementar las acciones derivadas de la Ley General en Materia de Desaparición Forzada de Personas, Desaparición Cometida por Particulares y del Sistema Nacional de Búsqueda de Personas (en adelante: “Ley General”)? ¿Cuál es el fundamento normativo de la existencia de dicha área o puesto y sus facultades? Por favor, incluya los instrumentos normativos internos y externos. ¿Cuál es el recurso que se le asigna a esa área o puesto para cumplir con estas responsabilidades? 2a Sección En el área o puesto encargado de implementar las acciones derivadas de la Ley General ¿cuál es el nivel de prioridad de estas funciones respecto de otras asignadas? (De ser un área o puesto exclusivamente establecido para la implementación de las acciones de la Ley General, favor de señalarlo) ¿Cuál es el área o puesto encargado de supervisar los resultados y acciones del área o puesto encargado de la implementación de las acciones derivadas de la Ley General? 3a Sección ¿Cual es el área o puesto de la persona a cargo de implementar las acciones derivadas del Protocolo Homologado para la Búsqueda de Personas Desaparecidas y No Localizadas, publicado en el DOF el 6 de octubre de 2020? ¿Cuál es la capacitación que ha recibido el personal a cargo de implementar las acciones derivadas del Protocolo Homologado para la Búsqueda de Personas Desaparecidas y No Localizadas, publicado en el DOF el 6 de octubre de 2020? 4a Sección ¿Qué acciones emprende esta Dependencia como integrante del Sistema Nacional de Búsqueda de Personas (“SNBP”)? ¿Cuál es el presupuesto asignado para estas acciones? ¿Cómo se coordina con otras autoridades del SNBP para ejecutar estas acciones? (Por favor señale si se coordina mediante reuniones de trabajo, informes periódicos, sistemas informáticos, o cualquier mecanismo que permita esa coordinación) 5a Sección De 2018 a la fecha, ¿cuántas denuncias ha recibido por agresiones y/o amenazas a personas dedicadas a la búsqueda de personas desaparecidas o no localizadas? De 2018 a la fecha, del número de denuncias recibidas por agresiones y/o amenazas personas dedicadas a la búsqueda de personas desaparecidas o no localizadas, ¿cuántas carpetas de investigación se integraron y que cual fue la determinación ministerial?
Datos complementarios: 
Archivo(s) adjunto(s):    
Fecha Recepción: 16/11/2021
Fecha Ultima Respuesta: 12/11/2021
Respuesta: Se adjunta acuerdo administrativo.
Adjunto(s) Respuesta:   
    Medio para recibir notificaciones: Sistema de solicitudes de la Plataforma Nacional de Transparencia
    Medio de Entrega: Electrónico a través del sistema de solicitudes de acceso a la información de la PNT
    Otro Medio de Entrega: 
    Justificación para exentar pago: 
    Lengua indígena o localidad: 
    Estado: 
    Municipio: 
    Formato accesible: 
    Nombre del solicitante: Ariadna Jakeline
    Primer apellido: Cruz
    Segundo apellido: Cuevas
    Email: 
    País: 
    Estado: 
    Municipio: 
    Colonia: 
    Código postal: 
    Calle: 
    Numero exterior:    Numero interior: 
    Teléfono: 
    Razón social:  NKUC Consultoría, S.C.
    Nombre de representante legal:  Ariadna Jakeline
    Primer apellido representante legal: Cruz
    Segundo apellido representante legal: Cuevas
</t>
  </si>
  <si>
    <t>Ariadna Jakeline</t>
  </si>
  <si>
    <t>monserrat elizabeth</t>
  </si>
  <si>
    <t xml:space="preserve"> INIFEED A QUIEN CORRESPONDA. DURANGO, DGO. A 27 DE OCTUBRE DEL 2021. ROBERTO CARLOS MUÑOZ RANGEL, POR MI PROPIO DERECHO, SEÑALANDO DOMICILIO PARA RECIBIR NOTIFICACIONES EL UBICADO EN LA CALLE VERANO No. 117, COL. PRADERAS DEL SUR C.P. 34197 DE LA CIUDAD DE DURANGO, DGO., DESIGNANDO TAMBIÉN EL SIGUIENTE CORREO ELECTRÓNICO PARA LOS MISMOS EFECTOS munozrangelrobertocarlos@gmail.com, CON EL DEBIDO RESPETO EXPONGO: POR MEDIO DE LA PRESENTE COMPAREZCO ANTE ESTE INSTITUTO, PARA FORMULAR LAS SIGUIENTES PREGUNTAS QUE SON DE MI MUY PARTICULAR INTERES Y QUE SE RELACIONAN Y VAN DIRECTAMENTE DIRIGIDAS AL INSTITUTO PARA LA INFRAESTRUCTURA EDUCATIVA DEL ESTADO DE DURANGO (INIFEED). A.-) ¿QUE SITUACIÓN GUARDA A ESTA FECHA, EL CONTRATO No. INIFEED-169002-16 RELATIVO A LA OBRA DE: CONSTRUCCION DE EDIFICIO DE UNIDAD DE DOCENCIA A-1 DE TRECE ENTRE EJES ESTRUCTURA U1-C, QUE CONSTA DE CINCO AULAS DIDACTICAS, LABORATORIO DE IDIOMAS, SANITARIOS HOMBRES, SANITARIOS MUJERES Y OBRA EXTERIOR: RED ELECTRICA, RED HIDRAULICA, RED SANITARIA, PLAZA Y ANDADORES (381.84 M2) EN EL INMUEBLE UBICADO EN LA UNIVERIDAD TECNOLOGICA DEL MEZQUITAL, EN LA LOCALIDAD DE LA GUAJOLOTA, MPIO. DEL MEZQUITAL, DGO.? B.-) ¿EN CASO DE QUE LA OBRA NO SE ENCUENTRE TERMINADA, SE CUENTA CON DISPONIBILIDAD DE RECURSOS ECONOMICOS PARA SU EJECUCIÓN DURANTE EL LAPSO QUE QUEDA DE LA ACTUAL ADMINISTRACIÓN ESTATAL? C.-) ¿SE TIENE PLANEADO TERMINAR LA OBRA OBJETO DEL CITADO CONTRATO EN EL PLAZO QUE RESTA DE ESTA FECHA A LA TERMINACION DE LA ADMINISTRACION ESTATAL ACTUAL? D.-) ¿DE EXISTIR EL RECURSO PRESUPUESTAL Y LA INTENCION DE REALIZAR LA OBRA HASTA SU TERMINACIÓN, SE CUENTA CON LOS PROYECTOS EJECUTIVOS ACTUALIZADOS PARA EL EFECTO? E.-) ¿EN CASO DE CONTAR CON LOS RECURSOS PRESUPUESTALES DIPONIBLES, A CUANTO ASCIENDE EL PRESUPUESTO QUE SE DESTINARIA A LA EJECUCION DE LA OBRA Y EN QUE PLAZO SE TIENE PREVISTO? F.-) ¿LA OBRA SE ENCUENTRA TERMINADA Y EN OPERACIÓN? DE LAS PREGUNTAS QUE SE HAN FORMULADO, RESPETUOSAMENTE SOLICITO LO SIGUIENTE: QUE SE ME HAGA ENTREGA DE LA DOCUMENTACION OFICIAL COMPROBATORIA DE LAS RESPUESTAS QUE SE DEN A LAS MISMAS, EN EL SENTIDO QUE ESTAS SEAN, Y QUE SE DE RESPUESTA PRECISA Y DETERMINANTE A LAS PREGUNTAS QUE HE FORMULADO, HACIENDO USO DEL DERECHO QUE ME ASISTE POR TRATARSE DE INFORMACION PUBLICA. INFORMACIÓN QUE SOLICITO SEA NOTIFICADA TANTO AL CORREO ELECTRÓNICO SEÑALADO munozrangelrobertocarlos@gmail.com COMO EN PLATAFORMA NACIONAL
Datos complementarios: EL CONTRATO No. INIFEED-169002-16 RELATIVO A LA OBRA DE: CONSTRUCCION DE EDIFICIO DE UNIDAD DE DOCENCIA A-1 DE TRECE ENTRE EJES ESTRUCTURA U1-C, QUE CONSTA DE CINCO AULAS DIDACTICAS, LABORATORIO DE IDIOMAS, SANITARIOS HOMBRES, SANITARIOS MUJERES Y OBRA EXTERIOR: RED ELECTRICA, RED HIDRAULICA, RED SANITARIA, PLAZA Y ANDADORES (381.84 M2) EN EL INMUEBLE UBICADO EN LA UNIVERIDAD TECNOLOGICA DEL MEZQUITAL, EN LA LOCALIDAD DE LA GUAJOLOTA, MPIO. DEL MEZQUITAL, DGO.
</t>
  </si>
  <si>
    <t>ROBERTO CARLOS</t>
  </si>
  <si>
    <t xml:space="preserve"> Se solicita la siguiente información: Lista detallada de los adeudos y/o pasivos que mantiene esta Institución respecto de los ejercicios fiscales 2018, 2019, y 2020, con proveedores, con motivo de la adquisición de distintos útiles escolares, en la cual se solicitan los siguientes datos: a) Número de contrato. b) Tipo de contratación (adquisición, y/o servicios). c) Tipo de procedimiento (adquisición, invitación, y/o licitación). d) Ejercicio fiscal del contrato. e) Expediente electrónico. f) Nombre del proveedor a quien se le adeuda (persona física o moral). g) Cantidad adeudada. </t>
  </si>
  <si>
    <t xml:space="preserve">En el Centro de Reinsercion Social No. 1 ¿Es requisito indispensable el pagar la multa a la que fue condenada el privado de la libertad para obtener su libertad anticipada? ¿Es indispensable cubrir la reparación del daño a la que fue condenado el PPL para obtener su libertad anticipada?
Datos complementarios: *Centro de Reinsercion Social No 1. *Ejecucion de penas
</t>
  </si>
  <si>
    <t>INFORMACIÓN</t>
  </si>
  <si>
    <t xml:space="preserve"> Solicito saber detalles de los egresados de la Universidad
Datos complementarios: ¿Cuántos alumnos acceden al mundo laboral una vez titulados? ¿Se les ayuda a encontrar su primer empleo?
</t>
  </si>
  <si>
    <t>ANA VICTORIA</t>
  </si>
  <si>
    <t>daniela esmeralda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</si>
</sst>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Arial"/>
      <family val="2"/>
    </font>
    <font>
      <b/>
      <sz val="10"/>
      <color indexed="9"/>
      <name val="Arial"/>
      <family val="2"/>
    </font>
    <font>
      <sz val="10"/>
      <name val="Arial"/>
      <family val="2"/>
    </font>
    <font>
      <sz val="11"/>
      <name val="Calibri"/>
      <family val="2"/>
      <scheme val="minor"/>
    </font>
    <font>
      <sz val="8"/>
      <color rgb="FF666666"/>
      <name val="Verdana"/>
      <family val="2"/>
    </font>
    <font>
      <b/>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FF"/>
        <bgColor indexed="64"/>
      </patternFill>
    </fill>
    <fill>
      <patternFill patternType="solid">
        <fgColor rgb="FFFF00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7" fillId="0" borderId="0"/>
    <xf numFmtId="0" fontId="1" fillId="0" borderId="0"/>
    <xf numFmtId="9" fontId="1" fillId="0" borderId="0" applyFont="0" applyFill="0" applyBorder="0" applyAlignment="0" applyProtection="0"/>
  </cellStyleXfs>
  <cellXfs count="85">
    <xf numFmtId="0" fontId="0" fillId="0" borderId="0" xfId="0"/>
    <xf numFmtId="0" fontId="1" fillId="0" borderId="0" xfId="2"/>
    <xf numFmtId="0" fontId="1" fillId="0" borderId="0" xfId="2" applyAlignment="1">
      <alignment horizontal="center" vertical="center"/>
    </xf>
    <xf numFmtId="0" fontId="1" fillId="0" borderId="0" xfId="2" applyBorder="1"/>
    <xf numFmtId="0" fontId="1" fillId="0" borderId="0" xfId="2" applyFill="1"/>
    <xf numFmtId="0" fontId="1" fillId="0" borderId="0" xfId="2" applyFill="1" applyAlignment="1">
      <alignment horizontal="center" vertical="center"/>
    </xf>
    <xf numFmtId="0" fontId="1" fillId="0" borderId="0" xfId="2" applyFill="1" applyBorder="1"/>
    <xf numFmtId="0" fontId="2" fillId="0" borderId="0" xfId="2" applyFont="1" applyBorder="1" applyAlignment="1">
      <alignment horizontal="left"/>
    </xf>
    <xf numFmtId="0" fontId="3" fillId="0" borderId="0" xfId="2" applyFont="1" applyAlignment="1">
      <alignment horizontal="left"/>
    </xf>
    <xf numFmtId="0" fontId="2" fillId="0" borderId="0"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xf numFmtId="0" fontId="3" fillId="0" borderId="0" xfId="2" applyFont="1" applyBorder="1"/>
    <xf numFmtId="0" fontId="2" fillId="0" borderId="0" xfId="2" applyFont="1" applyBorder="1" applyAlignment="1">
      <alignment horizontal="center"/>
    </xf>
    <xf numFmtId="0" fontId="4" fillId="0" borderId="0" xfId="2" applyFont="1" applyBorder="1" applyAlignment="1">
      <alignment horizontal="center"/>
    </xf>
    <xf numFmtId="0" fontId="1" fillId="0" borderId="1" xfId="2" applyBorder="1"/>
    <xf numFmtId="0" fontId="5" fillId="0" borderId="0" xfId="2" applyFont="1" applyFill="1" applyBorder="1" applyAlignment="1">
      <alignment horizontal="center" vertical="center" wrapText="1"/>
    </xf>
    <xf numFmtId="0" fontId="7" fillId="0" borderId="0" xfId="2" applyFont="1" applyFill="1" applyBorder="1"/>
    <xf numFmtId="0" fontId="7" fillId="2" borderId="2" xfId="2" applyFont="1" applyFill="1" applyBorder="1" applyAlignment="1">
      <alignment horizontal="center" vertical="center"/>
    </xf>
    <xf numFmtId="0" fontId="6" fillId="3" borderId="0" xfId="0" applyFont="1" applyFill="1" applyBorder="1" applyAlignment="1" applyProtection="1">
      <alignment horizontal="center" vertical="center" textRotation="90" wrapText="1"/>
      <protection hidden="1"/>
    </xf>
    <xf numFmtId="0" fontId="6" fillId="3" borderId="5" xfId="0" applyFont="1" applyFill="1" applyBorder="1" applyAlignment="1" applyProtection="1">
      <alignment horizontal="center" vertical="center" textRotation="90" wrapText="1"/>
      <protection hidden="1"/>
    </xf>
    <xf numFmtId="0" fontId="6" fillId="3" borderId="3" xfId="0" applyFont="1" applyFill="1" applyBorder="1" applyAlignment="1" applyProtection="1">
      <alignment horizontal="center" vertical="center" textRotation="90" wrapText="1"/>
      <protection hidden="1"/>
    </xf>
    <xf numFmtId="0" fontId="0" fillId="2" borderId="2" xfId="0" applyFill="1" applyBorder="1" applyAlignment="1">
      <alignment horizontal="center" vertical="center"/>
    </xf>
    <xf numFmtId="0" fontId="0" fillId="0" borderId="0" xfId="0" applyAlignment="1"/>
    <xf numFmtId="14" fontId="7" fillId="4" borderId="2" xfId="2" applyNumberFormat="1" applyFont="1" applyFill="1" applyBorder="1" applyAlignment="1">
      <alignment horizontal="center" vertical="center"/>
    </xf>
    <xf numFmtId="0" fontId="0" fillId="0" borderId="0" xfId="0" applyFill="1"/>
    <xf numFmtId="14" fontId="7" fillId="0" borderId="2" xfId="2" applyNumberFormat="1" applyFont="1" applyFill="1" applyBorder="1" applyAlignment="1">
      <alignment horizontal="center" vertical="center"/>
    </xf>
    <xf numFmtId="0" fontId="7" fillId="0" borderId="2" xfId="2" applyFont="1" applyFill="1" applyBorder="1" applyAlignment="1">
      <alignment horizontal="center" vertical="center"/>
    </xf>
    <xf numFmtId="0" fontId="0" fillId="0" borderId="0" xfId="0" applyFill="1" applyBorder="1"/>
    <xf numFmtId="14" fontId="0" fillId="0" borderId="0" xfId="0" applyNumberFormat="1" applyFill="1" applyBorder="1"/>
    <xf numFmtId="14" fontId="7" fillId="0" borderId="0" xfId="2" applyNumberFormat="1" applyFont="1" applyFill="1" applyBorder="1" applyAlignment="1">
      <alignment horizontal="center" vertical="center"/>
    </xf>
    <xf numFmtId="0" fontId="7" fillId="0" borderId="0" xfId="2" applyFont="1" applyFill="1" applyBorder="1" applyAlignment="1">
      <alignment horizontal="center" vertical="center"/>
    </xf>
    <xf numFmtId="0" fontId="0" fillId="5" borderId="0" xfId="0" applyFill="1"/>
    <xf numFmtId="0" fontId="5" fillId="3" borderId="3"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4" xfId="2" applyFont="1" applyFill="1" applyBorder="1" applyAlignment="1">
      <alignment horizontal="center" vertical="center" wrapText="1"/>
    </xf>
    <xf numFmtId="0" fontId="5" fillId="3" borderId="3"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4" xfId="2" applyFont="1" applyFill="1" applyBorder="1" applyAlignment="1">
      <alignment horizontal="center" vertical="center" wrapText="1"/>
    </xf>
    <xf numFmtId="0" fontId="5" fillId="3" borderId="3"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4" xfId="2" applyFont="1" applyFill="1" applyBorder="1" applyAlignment="1">
      <alignment horizontal="center" vertical="center" wrapText="1"/>
    </xf>
    <xf numFmtId="0" fontId="0" fillId="0" borderId="2" xfId="0" applyBorder="1"/>
    <xf numFmtId="14" fontId="0" fillId="0" borderId="2" xfId="0" applyNumberFormat="1" applyBorder="1"/>
    <xf numFmtId="0" fontId="0" fillId="0" borderId="2" xfId="0" applyFill="1" applyBorder="1"/>
    <xf numFmtId="0" fontId="0" fillId="0" borderId="2" xfId="0" applyBorder="1" applyAlignment="1"/>
    <xf numFmtId="0" fontId="0" fillId="0" borderId="2" xfId="0" applyFill="1" applyBorder="1" applyAlignment="1"/>
    <xf numFmtId="14" fontId="0" fillId="0" borderId="2" xfId="0" applyNumberFormat="1" applyFill="1" applyBorder="1"/>
    <xf numFmtId="0" fontId="0" fillId="5" borderId="2" xfId="0" applyFill="1" applyBorder="1"/>
    <xf numFmtId="14" fontId="0" fillId="5" borderId="2" xfId="0" applyNumberFormat="1" applyFill="1" applyBorder="1"/>
    <xf numFmtId="0" fontId="7" fillId="5" borderId="2" xfId="2" applyFont="1" applyFill="1" applyBorder="1" applyAlignment="1">
      <alignment horizontal="center" vertical="center"/>
    </xf>
    <xf numFmtId="14" fontId="7" fillId="5" borderId="2" xfId="2" applyNumberFormat="1" applyFont="1" applyFill="1" applyBorder="1" applyAlignment="1">
      <alignment horizontal="center" vertical="center"/>
    </xf>
    <xf numFmtId="0" fontId="0" fillId="0" borderId="2" xfId="0" applyBorder="1" applyAlignment="1">
      <alignment wrapText="1"/>
    </xf>
    <xf numFmtId="0" fontId="0" fillId="5" borderId="0" xfId="0" applyFill="1" applyBorder="1"/>
    <xf numFmtId="0" fontId="0" fillId="5" borderId="2" xfId="0" applyFill="1" applyBorder="1" applyAlignment="1"/>
    <xf numFmtId="0" fontId="0" fillId="0" borderId="2" xfId="0" applyFill="1" applyBorder="1" applyAlignment="1">
      <alignment wrapText="1"/>
    </xf>
    <xf numFmtId="0" fontId="5" fillId="3" borderId="4" xfId="2" applyFont="1" applyFill="1" applyBorder="1" applyAlignment="1">
      <alignment vertical="center" wrapText="1"/>
    </xf>
    <xf numFmtId="0" fontId="5" fillId="3" borderId="5" xfId="2" applyFont="1" applyFill="1" applyBorder="1" applyAlignment="1">
      <alignment vertical="center" wrapText="1"/>
    </xf>
    <xf numFmtId="0" fontId="5" fillId="3" borderId="6" xfId="2" applyFont="1" applyFill="1" applyBorder="1" applyAlignment="1">
      <alignment vertical="center" wrapText="1"/>
    </xf>
    <xf numFmtId="0" fontId="5" fillId="3" borderId="10" xfId="2" applyFont="1" applyFill="1" applyBorder="1" applyAlignment="1">
      <alignment vertical="center" wrapText="1"/>
    </xf>
    <xf numFmtId="14" fontId="9" fillId="6" borderId="2" xfId="0" applyNumberFormat="1" applyFont="1" applyFill="1" applyBorder="1" applyAlignment="1">
      <alignment horizontal="left" vertical="center" wrapText="1"/>
    </xf>
    <xf numFmtId="14" fontId="0" fillId="7" borderId="2" xfId="0" applyNumberFormat="1" applyFill="1" applyBorder="1"/>
    <xf numFmtId="14" fontId="8" fillId="0" borderId="2" xfId="0" applyNumberFormat="1" applyFont="1" applyFill="1" applyBorder="1" applyAlignment="1">
      <alignment horizontal="left" vertical="center" wrapText="1"/>
    </xf>
    <xf numFmtId="0" fontId="0" fillId="0" borderId="2" xfId="0" applyBorder="1" applyAlignment="1">
      <alignment horizontal="left" wrapText="1"/>
    </xf>
    <xf numFmtId="14" fontId="9" fillId="0" borderId="2" xfId="0" applyNumberFormat="1" applyFont="1" applyFill="1" applyBorder="1" applyAlignment="1">
      <alignment horizontal="left" vertical="center" wrapText="1"/>
    </xf>
    <xf numFmtId="14" fontId="9" fillId="0" borderId="2" xfId="0" applyNumberFormat="1" applyFont="1" applyFill="1" applyBorder="1"/>
    <xf numFmtId="14" fontId="8" fillId="6" borderId="2" xfId="0" applyNumberFormat="1" applyFont="1" applyFill="1" applyBorder="1" applyAlignment="1">
      <alignment horizontal="left" vertical="center" wrapText="1"/>
    </xf>
    <xf numFmtId="0" fontId="5" fillId="3" borderId="9" xfId="2" applyFont="1" applyFill="1" applyBorder="1" applyAlignment="1">
      <alignment horizontal="center" vertical="center" wrapText="1"/>
    </xf>
    <xf numFmtId="0" fontId="5" fillId="3" borderId="5"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2" fillId="0" borderId="0" xfId="2" applyFont="1" applyBorder="1" applyAlignment="1">
      <alignment horizontal="left" vertical="distributed" wrapText="1"/>
    </xf>
    <xf numFmtId="0" fontId="5" fillId="3" borderId="3"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4" xfId="2" applyFont="1" applyFill="1" applyBorder="1" applyAlignment="1">
      <alignment horizontal="center" vertical="center" wrapText="1"/>
    </xf>
    <xf numFmtId="0" fontId="5" fillId="3" borderId="6"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10" fillId="0" borderId="2" xfId="0" applyFont="1" applyBorder="1"/>
    <xf numFmtId="0" fontId="0" fillId="5" borderId="2" xfId="0" applyFill="1" applyBorder="1" applyAlignment="1">
      <alignment wrapText="1"/>
    </xf>
    <xf numFmtId="14" fontId="9" fillId="5" borderId="2" xfId="0" applyNumberFormat="1" applyFont="1" applyFill="1" applyBorder="1"/>
  </cellXfs>
  <cellStyles count="4">
    <cellStyle name="Normal" xfId="0" builtinId="0"/>
    <cellStyle name="Normal 2" xfId="1"/>
    <cellStyle name="Normal 6_Tablero acceso" xfId="2"/>
    <cellStyle name="Porcentual 4" xfId="3"/>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114300</xdr:rowOff>
    </xdr:from>
    <xdr:to>
      <xdr:col>3</xdr:col>
      <xdr:colOff>990600</xdr:colOff>
      <xdr:row>9</xdr:row>
      <xdr:rowOff>47625</xdr:rowOff>
    </xdr:to>
    <xdr:pic>
      <xdr:nvPicPr>
        <xdr:cNvPr id="1028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4300"/>
          <a:ext cx="22860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114300</xdr:rowOff>
    </xdr:from>
    <xdr:to>
      <xdr:col>3</xdr:col>
      <xdr:colOff>990600</xdr:colOff>
      <xdr:row>9</xdr:row>
      <xdr:rowOff>47625</xdr:rowOff>
    </xdr:to>
    <xdr:pic>
      <xdr:nvPicPr>
        <xdr:cNvPr id="1130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4300"/>
          <a:ext cx="22860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114300</xdr:rowOff>
    </xdr:from>
    <xdr:to>
      <xdr:col>3</xdr:col>
      <xdr:colOff>990600</xdr:colOff>
      <xdr:row>9</xdr:row>
      <xdr:rowOff>47625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4300"/>
          <a:ext cx="22860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1"/>
  <sheetViews>
    <sheetView tabSelected="1" zoomScale="85" zoomScaleNormal="85" workbookViewId="0"/>
  </sheetViews>
  <sheetFormatPr baseColWidth="10" defaultRowHeight="15" x14ac:dyDescent="0.25"/>
  <cols>
    <col min="7" max="7" width="0" hidden="1" customWidth="1"/>
    <col min="10" max="10" width="11.42578125" customWidth="1"/>
  </cols>
  <sheetData>
    <row r="1" spans="1:25" s="1" customFormat="1" ht="12.75" x14ac:dyDescent="0.2">
      <c r="K1" s="2"/>
      <c r="M1" s="2"/>
      <c r="N1" s="2"/>
      <c r="Q1" s="3"/>
      <c r="R1" s="3"/>
      <c r="S1" s="3"/>
      <c r="T1" s="3"/>
      <c r="U1" s="3"/>
    </row>
    <row r="2" spans="1:25" s="1" customFormat="1" ht="12.75" x14ac:dyDescent="0.2">
      <c r="K2" s="2"/>
      <c r="M2" s="2"/>
      <c r="N2" s="2"/>
      <c r="Q2" s="3"/>
      <c r="R2" s="3"/>
      <c r="S2" s="3"/>
      <c r="T2" s="3"/>
      <c r="U2" s="3"/>
      <c r="W2" s="3"/>
    </row>
    <row r="3" spans="1:25" s="1" customFormat="1" ht="12.75" x14ac:dyDescent="0.2">
      <c r="K3" s="2"/>
      <c r="M3" s="2"/>
      <c r="N3" s="2"/>
      <c r="Q3" s="3"/>
      <c r="R3" s="3"/>
      <c r="S3" s="3"/>
      <c r="T3" s="3"/>
      <c r="U3" s="3"/>
      <c r="W3" s="3"/>
    </row>
    <row r="4" spans="1:25" s="1" customFormat="1" ht="12.75" x14ac:dyDescent="0.2">
      <c r="K4" s="2"/>
      <c r="M4" s="2"/>
      <c r="N4" s="2"/>
      <c r="Q4" s="3"/>
      <c r="R4" s="3"/>
      <c r="S4" s="3"/>
      <c r="T4" s="3"/>
      <c r="U4" s="3"/>
      <c r="W4" s="3"/>
    </row>
    <row r="5" spans="1:25" s="1" customFormat="1" ht="12.75" x14ac:dyDescent="0.2">
      <c r="K5" s="2"/>
      <c r="M5" s="2"/>
      <c r="N5" s="2"/>
      <c r="Q5" s="3"/>
      <c r="R5" s="3"/>
      <c r="S5" s="3"/>
      <c r="T5" s="3"/>
      <c r="U5" s="3"/>
      <c r="W5" s="3"/>
    </row>
    <row r="6" spans="1:25" s="1" customFormat="1" ht="12.75" x14ac:dyDescent="0.2">
      <c r="K6" s="2"/>
      <c r="M6" s="2"/>
      <c r="N6" s="2"/>
      <c r="Q6" s="3"/>
      <c r="R6" s="3"/>
      <c r="S6" s="3"/>
      <c r="T6" s="3"/>
      <c r="U6" s="3"/>
      <c r="W6" s="3"/>
    </row>
    <row r="7" spans="1:25" s="1" customFormat="1" ht="12.75" x14ac:dyDescent="0.2">
      <c r="K7" s="2"/>
      <c r="M7" s="2"/>
      <c r="N7" s="2"/>
      <c r="Q7" s="3"/>
      <c r="R7" s="3"/>
      <c r="S7" s="3"/>
      <c r="T7" s="3"/>
      <c r="U7" s="3"/>
      <c r="W7" s="3"/>
    </row>
    <row r="8" spans="1:25" s="1" customFormat="1" ht="12.75" x14ac:dyDescent="0.2">
      <c r="K8" s="2"/>
      <c r="M8" s="2"/>
      <c r="N8" s="2"/>
      <c r="Q8" s="3"/>
      <c r="R8" s="3"/>
      <c r="S8" s="3"/>
      <c r="T8" s="3"/>
      <c r="U8" s="3"/>
      <c r="W8" s="3"/>
    </row>
    <row r="9" spans="1:25" s="1" customFormat="1" ht="12.75" x14ac:dyDescent="0.2">
      <c r="K9" s="2"/>
      <c r="M9" s="2"/>
      <c r="N9" s="2"/>
      <c r="Q9" s="3"/>
      <c r="R9" s="3"/>
      <c r="S9" s="3"/>
      <c r="T9" s="3"/>
      <c r="U9" s="3"/>
      <c r="W9" s="3"/>
    </row>
    <row r="10" spans="1:25" s="1" customFormat="1" ht="12.75" x14ac:dyDescent="0.2">
      <c r="K10" s="2"/>
      <c r="M10" s="2"/>
      <c r="N10" s="2"/>
      <c r="Q10" s="3"/>
      <c r="R10" s="3"/>
      <c r="S10" s="3"/>
      <c r="T10" s="3"/>
      <c r="U10" s="3"/>
      <c r="W10" s="3"/>
    </row>
    <row r="11" spans="1:25" s="4" customFormat="1" ht="3" customHeight="1" x14ac:dyDescent="0.2">
      <c r="K11" s="5"/>
      <c r="M11" s="5"/>
      <c r="N11" s="5"/>
      <c r="Q11" s="6"/>
      <c r="R11" s="6"/>
      <c r="S11" s="6"/>
      <c r="T11" s="6"/>
      <c r="U11" s="6"/>
      <c r="W11" s="6"/>
    </row>
    <row r="12" spans="1:25" s="1" customFormat="1" ht="15.75" customHeight="1" x14ac:dyDescent="0.2">
      <c r="A12" s="74" t="s">
        <v>1</v>
      </c>
      <c r="B12" s="74"/>
      <c r="C12" s="74"/>
      <c r="D12" s="74"/>
      <c r="E12" s="74"/>
      <c r="F12" s="74"/>
      <c r="G12" s="74"/>
      <c r="H12" s="74"/>
      <c r="I12" s="74"/>
      <c r="J12" s="74"/>
      <c r="K12" s="74"/>
      <c r="L12" s="74"/>
      <c r="M12" s="74"/>
      <c r="N12" s="74"/>
      <c r="O12" s="74"/>
      <c r="Q12" s="3"/>
      <c r="R12" s="3"/>
      <c r="S12" s="3"/>
      <c r="T12" s="3"/>
      <c r="U12" s="3"/>
      <c r="W12" s="3"/>
    </row>
    <row r="13" spans="1:25" s="1" customFormat="1" ht="12" customHeight="1" x14ac:dyDescent="0.25">
      <c r="A13" s="7" t="s">
        <v>2</v>
      </c>
      <c r="B13" s="7"/>
      <c r="C13" s="7"/>
      <c r="D13" s="7"/>
      <c r="E13" s="7"/>
      <c r="F13" s="7"/>
      <c r="G13" s="7"/>
      <c r="H13" s="8"/>
      <c r="I13" s="7"/>
      <c r="J13" s="7"/>
      <c r="K13" s="9"/>
      <c r="L13" s="7"/>
      <c r="M13" s="10"/>
      <c r="N13" s="10"/>
      <c r="O13" s="11"/>
      <c r="Q13" s="3"/>
      <c r="R13" s="3"/>
      <c r="S13" s="3"/>
      <c r="T13" s="3"/>
      <c r="U13" s="3"/>
      <c r="W13" s="3"/>
    </row>
    <row r="14" spans="1:25" s="1" customFormat="1" ht="15.75" x14ac:dyDescent="0.25">
      <c r="A14" s="7" t="s">
        <v>3</v>
      </c>
      <c r="B14" s="7"/>
      <c r="C14" s="7"/>
      <c r="D14" s="7"/>
      <c r="E14" s="7"/>
      <c r="F14" s="7"/>
      <c r="G14" s="7"/>
      <c r="H14" s="8"/>
      <c r="I14" s="7"/>
      <c r="J14" s="7"/>
      <c r="K14" s="9"/>
      <c r="L14" s="7"/>
      <c r="M14" s="10"/>
      <c r="N14" s="10"/>
      <c r="O14" s="11"/>
      <c r="Q14" s="3"/>
      <c r="R14" s="3"/>
      <c r="S14" s="3"/>
      <c r="T14" s="3"/>
      <c r="U14" s="3"/>
      <c r="W14" s="3"/>
    </row>
    <row r="15" spans="1:25" s="1" customFormat="1" ht="14.25" customHeight="1" x14ac:dyDescent="0.25">
      <c r="A15" s="12" t="s">
        <v>4</v>
      </c>
      <c r="B15" s="12"/>
      <c r="C15" s="12"/>
      <c r="D15" s="12"/>
      <c r="E15" s="12"/>
      <c r="F15" s="12"/>
      <c r="G15" s="12"/>
      <c r="H15" s="13"/>
      <c r="I15" s="13"/>
      <c r="J15" s="13"/>
      <c r="K15" s="9"/>
      <c r="L15" s="13"/>
      <c r="N15" s="10"/>
      <c r="Q15" s="3"/>
      <c r="R15" s="3"/>
      <c r="S15" s="3"/>
      <c r="T15" s="3"/>
      <c r="U15" s="3"/>
      <c r="W15" s="15"/>
    </row>
    <row r="16" spans="1:25" s="4" customFormat="1" ht="49.5" customHeight="1" x14ac:dyDescent="0.2">
      <c r="A16" s="33" t="s">
        <v>5</v>
      </c>
      <c r="B16" s="75" t="s">
        <v>6</v>
      </c>
      <c r="C16" s="75" t="s">
        <v>7</v>
      </c>
      <c r="D16" s="75" t="s">
        <v>8</v>
      </c>
      <c r="E16" s="75" t="s">
        <v>9</v>
      </c>
      <c r="F16" s="75" t="s">
        <v>10</v>
      </c>
      <c r="G16" s="75" t="s">
        <v>11</v>
      </c>
      <c r="H16" s="75" t="s">
        <v>12</v>
      </c>
      <c r="I16" s="75" t="s">
        <v>13</v>
      </c>
      <c r="J16" s="75" t="s">
        <v>14</v>
      </c>
      <c r="K16" s="75" t="s">
        <v>15</v>
      </c>
      <c r="L16" s="75" t="s">
        <v>16</v>
      </c>
      <c r="M16" s="59" t="s">
        <v>17</v>
      </c>
      <c r="N16" s="60"/>
      <c r="O16" s="80" t="s">
        <v>23</v>
      </c>
      <c r="P16" s="81"/>
      <c r="Q16" s="75" t="s">
        <v>18</v>
      </c>
      <c r="R16" s="75" t="s">
        <v>19</v>
      </c>
      <c r="S16" s="75" t="s">
        <v>20</v>
      </c>
      <c r="T16" s="75" t="s">
        <v>21</v>
      </c>
      <c r="U16" s="78" t="s">
        <v>22</v>
      </c>
      <c r="V16" s="70"/>
      <c r="W16" s="70"/>
      <c r="X16" s="70"/>
      <c r="Y16" s="71"/>
    </row>
    <row r="17" spans="1:25" s="1" customFormat="1" ht="15" customHeight="1" x14ac:dyDescent="0.2">
      <c r="A17" s="34"/>
      <c r="B17" s="76"/>
      <c r="C17" s="76"/>
      <c r="D17" s="76"/>
      <c r="E17" s="76"/>
      <c r="F17" s="76"/>
      <c r="G17" s="76"/>
      <c r="H17" s="76"/>
      <c r="I17" s="76"/>
      <c r="J17" s="76"/>
      <c r="K17" s="76"/>
      <c r="L17" s="76"/>
      <c r="M17" s="61"/>
      <c r="N17" s="62"/>
      <c r="Q17" s="76"/>
      <c r="R17" s="76"/>
      <c r="S17" s="76"/>
      <c r="T17" s="76"/>
      <c r="U17" s="79"/>
      <c r="V17" s="72"/>
      <c r="W17" s="72"/>
      <c r="X17" s="72"/>
      <c r="Y17" s="73"/>
    </row>
    <row r="18" spans="1:25" s="1" customFormat="1" ht="58.5" customHeight="1" x14ac:dyDescent="0.2">
      <c r="A18" s="35" t="s">
        <v>24</v>
      </c>
      <c r="B18" s="77"/>
      <c r="C18" s="77"/>
      <c r="D18" s="77"/>
      <c r="E18" s="77"/>
      <c r="F18" s="76"/>
      <c r="G18" s="76"/>
      <c r="H18" s="76"/>
      <c r="I18" s="76"/>
      <c r="J18" s="76"/>
      <c r="K18" s="76"/>
      <c r="L18" s="77"/>
      <c r="M18" s="33" t="s">
        <v>25</v>
      </c>
      <c r="N18" s="33" t="s">
        <v>0</v>
      </c>
      <c r="O18" s="33" t="s">
        <v>25</v>
      </c>
      <c r="P18" s="36" t="s">
        <v>0</v>
      </c>
      <c r="Q18" s="77"/>
      <c r="R18" s="77"/>
      <c r="S18" s="77"/>
      <c r="T18" s="77"/>
      <c r="U18" s="19" t="s">
        <v>26</v>
      </c>
      <c r="V18" s="20" t="s">
        <v>27</v>
      </c>
      <c r="W18" s="21" t="s">
        <v>28</v>
      </c>
      <c r="X18" s="21" t="s">
        <v>29</v>
      </c>
      <c r="Y18" s="21" t="s">
        <v>30</v>
      </c>
    </row>
    <row r="19" spans="1:25" s="6" customFormat="1" ht="9" customHeight="1" x14ac:dyDescent="0.2">
      <c r="A19" s="16">
        <v>1</v>
      </c>
      <c r="B19" s="16"/>
      <c r="C19" s="16"/>
      <c r="D19" s="16"/>
      <c r="E19" s="16">
        <v>11</v>
      </c>
      <c r="F19" s="16"/>
      <c r="G19" s="16"/>
      <c r="H19" s="16"/>
      <c r="I19" s="16"/>
      <c r="J19" s="16"/>
      <c r="K19" s="16"/>
      <c r="L19" s="16"/>
      <c r="M19" s="16"/>
      <c r="N19" s="16"/>
      <c r="O19" s="16"/>
      <c r="P19" s="16"/>
      <c r="Q19" s="16"/>
      <c r="R19" s="16"/>
      <c r="S19" s="16"/>
      <c r="T19" s="16"/>
      <c r="U19" s="16"/>
      <c r="V19" s="17"/>
      <c r="W19" s="17"/>
      <c r="X19" s="17"/>
      <c r="Y19" s="17"/>
    </row>
    <row r="20" spans="1:25" s="28" customFormat="1" x14ac:dyDescent="0.25">
      <c r="A20" s="45">
        <v>1</v>
      </c>
      <c r="B20" s="47"/>
      <c r="C20" s="47" t="s">
        <v>68</v>
      </c>
      <c r="D20" s="47"/>
      <c r="E20" s="47"/>
      <c r="F20" s="47" t="s">
        <v>36</v>
      </c>
      <c r="G20" s="47"/>
      <c r="H20" s="47">
        <v>4121</v>
      </c>
      <c r="I20" s="50">
        <v>44470</v>
      </c>
      <c r="J20" s="47" t="s">
        <v>397</v>
      </c>
      <c r="K20" s="50">
        <v>44470</v>
      </c>
      <c r="L20" s="24"/>
      <c r="M20" s="46">
        <v>44516</v>
      </c>
      <c r="N20" s="45"/>
      <c r="O20" s="18">
        <f t="shared" ref="O20:P24" si="0">(NETWORKDAYS(K20,M20))-1</f>
        <v>32</v>
      </c>
      <c r="P20" s="18">
        <f t="shared" si="0"/>
        <v>-1</v>
      </c>
      <c r="Q20" s="47"/>
      <c r="R20" s="47"/>
      <c r="S20" s="47"/>
      <c r="T20" s="47"/>
      <c r="U20" s="47"/>
      <c r="V20" s="47"/>
      <c r="W20" s="47"/>
      <c r="X20" s="47"/>
      <c r="Y20" s="47"/>
    </row>
    <row r="21" spans="1:25" s="28" customFormat="1" x14ac:dyDescent="0.25">
      <c r="A21" s="45">
        <v>2</v>
      </c>
      <c r="B21" s="47"/>
      <c r="C21" s="47" t="s">
        <v>68</v>
      </c>
      <c r="D21" s="47"/>
      <c r="E21" s="47"/>
      <c r="F21" s="47" t="s">
        <v>36</v>
      </c>
      <c r="G21" s="47"/>
      <c r="H21" s="47">
        <v>4221</v>
      </c>
      <c r="I21" s="50">
        <v>44470</v>
      </c>
      <c r="J21" s="47" t="s">
        <v>398</v>
      </c>
      <c r="K21" s="50">
        <v>44470</v>
      </c>
      <c r="L21" s="24"/>
      <c r="M21" s="46">
        <v>44501</v>
      </c>
      <c r="N21" s="45"/>
      <c r="O21" s="18">
        <f t="shared" si="0"/>
        <v>21</v>
      </c>
      <c r="P21" s="18">
        <f t="shared" si="0"/>
        <v>-1</v>
      </c>
      <c r="Q21" s="47"/>
      <c r="R21" s="47"/>
      <c r="S21" s="47"/>
      <c r="T21" s="47"/>
      <c r="U21" s="47"/>
      <c r="V21" s="47"/>
      <c r="W21" s="47"/>
      <c r="X21" s="47"/>
      <c r="Y21" s="47"/>
    </row>
    <row r="22" spans="1:25" s="28" customFormat="1" x14ac:dyDescent="0.25">
      <c r="A22" s="45">
        <v>3</v>
      </c>
      <c r="B22" s="47"/>
      <c r="C22" s="47" t="s">
        <v>400</v>
      </c>
      <c r="D22" s="47"/>
      <c r="E22" s="47"/>
      <c r="F22" s="47" t="s">
        <v>36</v>
      </c>
      <c r="G22" s="47"/>
      <c r="H22" s="47">
        <v>4321</v>
      </c>
      <c r="I22" s="50">
        <v>44471</v>
      </c>
      <c r="J22" s="49" t="s">
        <v>399</v>
      </c>
      <c r="K22" s="50">
        <v>44473</v>
      </c>
      <c r="L22" s="24"/>
      <c r="M22" s="46">
        <v>44483</v>
      </c>
      <c r="N22" s="45"/>
      <c r="O22" s="18">
        <f t="shared" si="0"/>
        <v>8</v>
      </c>
      <c r="P22" s="18">
        <f t="shared" si="0"/>
        <v>-1</v>
      </c>
      <c r="Q22" s="47"/>
      <c r="R22" s="47"/>
      <c r="S22" s="47"/>
      <c r="T22" s="47"/>
      <c r="U22" s="47"/>
      <c r="V22" s="47"/>
      <c r="W22" s="47"/>
      <c r="X22" s="47"/>
      <c r="Y22" s="47"/>
    </row>
    <row r="23" spans="1:25" s="28" customFormat="1" x14ac:dyDescent="0.25">
      <c r="A23" s="45">
        <v>4</v>
      </c>
      <c r="B23" s="47"/>
      <c r="C23" s="47" t="s">
        <v>107</v>
      </c>
      <c r="D23" s="47"/>
      <c r="E23" s="47"/>
      <c r="F23" s="47" t="s">
        <v>36</v>
      </c>
      <c r="G23" s="47"/>
      <c r="H23" s="47">
        <v>4421</v>
      </c>
      <c r="I23" s="50">
        <v>44471</v>
      </c>
      <c r="J23" s="49" t="s">
        <v>401</v>
      </c>
      <c r="K23" s="50">
        <v>44473</v>
      </c>
      <c r="L23" s="24"/>
      <c r="M23" s="46">
        <v>44501</v>
      </c>
      <c r="N23" s="45"/>
      <c r="O23" s="18">
        <f t="shared" si="0"/>
        <v>20</v>
      </c>
      <c r="P23" s="18">
        <f t="shared" si="0"/>
        <v>-1</v>
      </c>
      <c r="Q23" s="47"/>
      <c r="R23" s="47"/>
      <c r="S23" s="47"/>
      <c r="T23" s="47"/>
      <c r="U23" s="47"/>
      <c r="V23" s="47"/>
      <c r="W23" s="47"/>
      <c r="X23" s="47"/>
      <c r="Y23" s="47"/>
    </row>
    <row r="24" spans="1:25" s="28" customFormat="1" x14ac:dyDescent="0.25">
      <c r="A24" s="45">
        <v>5</v>
      </c>
      <c r="B24" s="47"/>
      <c r="C24" s="47" t="s">
        <v>434</v>
      </c>
      <c r="D24" s="47"/>
      <c r="E24" s="47"/>
      <c r="F24" s="47" t="s">
        <v>31</v>
      </c>
      <c r="G24" s="47"/>
      <c r="H24" s="47">
        <v>1221</v>
      </c>
      <c r="I24" s="50">
        <v>44473</v>
      </c>
      <c r="J24" s="47" t="s">
        <v>433</v>
      </c>
      <c r="K24" s="50">
        <v>44473</v>
      </c>
      <c r="L24" s="24"/>
      <c r="M24" s="46">
        <v>44490</v>
      </c>
      <c r="N24" s="45"/>
      <c r="O24" s="18">
        <f t="shared" si="0"/>
        <v>13</v>
      </c>
      <c r="P24" s="18">
        <f t="shared" si="0"/>
        <v>-1</v>
      </c>
      <c r="Q24" s="47"/>
      <c r="R24" s="47"/>
      <c r="S24" s="47"/>
      <c r="T24" s="47"/>
      <c r="U24" s="47"/>
      <c r="V24" s="47"/>
      <c r="W24" s="47"/>
      <c r="X24" s="47"/>
      <c r="Y24" s="47"/>
    </row>
    <row r="25" spans="1:25" x14ac:dyDescent="0.25">
      <c r="A25" s="45">
        <v>6</v>
      </c>
      <c r="B25" s="45"/>
      <c r="C25" s="45" t="s">
        <v>168</v>
      </c>
      <c r="D25" s="45"/>
      <c r="E25" s="45"/>
      <c r="F25" s="47" t="s">
        <v>32</v>
      </c>
      <c r="G25" s="45"/>
      <c r="H25" s="47">
        <v>1321</v>
      </c>
      <c r="I25" s="46">
        <v>44473</v>
      </c>
      <c r="J25" s="48" t="s">
        <v>112</v>
      </c>
      <c r="K25" s="46">
        <v>44473</v>
      </c>
      <c r="L25" s="24"/>
      <c r="M25" s="46">
        <v>44480</v>
      </c>
      <c r="N25" s="45"/>
      <c r="O25" s="18">
        <f t="shared" ref="O25:O40" si="1">(NETWORKDAYS(K25,M25))-1</f>
        <v>5</v>
      </c>
      <c r="P25" s="18"/>
      <c r="Q25" s="45"/>
      <c r="R25" s="45"/>
      <c r="S25" s="45"/>
      <c r="T25" s="45"/>
      <c r="U25" s="45"/>
      <c r="V25" s="45"/>
      <c r="W25" s="45"/>
      <c r="X25" s="45"/>
      <c r="Y25" s="45"/>
    </row>
    <row r="26" spans="1:25" x14ac:dyDescent="0.25">
      <c r="A26" s="45">
        <v>7</v>
      </c>
      <c r="B26" s="45"/>
      <c r="C26" s="45" t="s">
        <v>169</v>
      </c>
      <c r="D26" s="45"/>
      <c r="E26" s="45"/>
      <c r="F26" s="47" t="s">
        <v>32</v>
      </c>
      <c r="G26" s="47"/>
      <c r="H26" s="47">
        <v>1421</v>
      </c>
      <c r="I26" s="46">
        <v>44473</v>
      </c>
      <c r="J26" s="48" t="s">
        <v>112</v>
      </c>
      <c r="K26" s="46">
        <v>44473</v>
      </c>
      <c r="L26" s="24"/>
      <c r="M26" s="46">
        <v>44480</v>
      </c>
      <c r="N26" s="46"/>
      <c r="O26" s="18">
        <f t="shared" si="1"/>
        <v>5</v>
      </c>
      <c r="P26" s="18"/>
      <c r="Q26" s="45"/>
      <c r="R26" s="45"/>
      <c r="S26" s="45"/>
      <c r="T26" s="45"/>
      <c r="U26" s="45"/>
      <c r="V26" s="45"/>
      <c r="W26" s="45"/>
      <c r="X26" s="45"/>
      <c r="Y26" s="45"/>
    </row>
    <row r="27" spans="1:25" x14ac:dyDescent="0.25">
      <c r="A27" s="45">
        <v>8</v>
      </c>
      <c r="B27" s="45"/>
      <c r="C27" s="45" t="s">
        <v>81</v>
      </c>
      <c r="D27" s="45"/>
      <c r="E27" s="45"/>
      <c r="F27" s="47" t="s">
        <v>32</v>
      </c>
      <c r="G27" s="47"/>
      <c r="H27" s="47">
        <v>1521</v>
      </c>
      <c r="I27" s="46">
        <v>44473</v>
      </c>
      <c r="J27" s="48" t="s">
        <v>170</v>
      </c>
      <c r="K27" s="46">
        <v>44473</v>
      </c>
      <c r="L27" s="24"/>
      <c r="M27" s="46">
        <v>44494</v>
      </c>
      <c r="N27" s="45"/>
      <c r="O27" s="18">
        <f t="shared" si="1"/>
        <v>15</v>
      </c>
      <c r="P27" s="18"/>
      <c r="Q27" s="45"/>
      <c r="R27" s="45"/>
      <c r="S27" s="45"/>
      <c r="T27" s="45"/>
      <c r="U27" s="45"/>
      <c r="V27" s="45"/>
      <c r="W27" s="45"/>
      <c r="X27" s="45"/>
      <c r="Y27" s="45"/>
    </row>
    <row r="28" spans="1:25" x14ac:dyDescent="0.25">
      <c r="A28" s="45">
        <v>9</v>
      </c>
      <c r="B28" s="45"/>
      <c r="C28" s="45" t="s">
        <v>81</v>
      </c>
      <c r="D28" s="45"/>
      <c r="E28" s="45"/>
      <c r="F28" s="47" t="s">
        <v>32</v>
      </c>
      <c r="G28" s="47"/>
      <c r="H28" s="47">
        <v>1621</v>
      </c>
      <c r="I28" s="46">
        <v>44473</v>
      </c>
      <c r="J28" s="48" t="s">
        <v>171</v>
      </c>
      <c r="K28" s="46">
        <v>44473</v>
      </c>
      <c r="L28" s="24"/>
      <c r="M28" s="46">
        <v>44494</v>
      </c>
      <c r="N28" s="45"/>
      <c r="O28" s="18">
        <f t="shared" si="1"/>
        <v>15</v>
      </c>
      <c r="P28" s="18"/>
      <c r="Q28" s="45"/>
      <c r="R28" s="45"/>
      <c r="S28" s="45"/>
      <c r="T28" s="45"/>
      <c r="U28" s="45"/>
      <c r="V28" s="45"/>
      <c r="W28" s="45"/>
      <c r="X28" s="45"/>
      <c r="Y28" s="45"/>
    </row>
    <row r="29" spans="1:25" x14ac:dyDescent="0.25">
      <c r="A29" s="45">
        <v>10</v>
      </c>
      <c r="B29" s="45"/>
      <c r="C29" s="45" t="s">
        <v>162</v>
      </c>
      <c r="D29" s="45"/>
      <c r="E29" s="45"/>
      <c r="F29" s="47" t="s">
        <v>32</v>
      </c>
      <c r="G29" s="47"/>
      <c r="H29" s="47">
        <v>1721</v>
      </c>
      <c r="I29" s="50">
        <v>44473</v>
      </c>
      <c r="J29" s="49" t="s">
        <v>172</v>
      </c>
      <c r="K29" s="50">
        <v>44474</v>
      </c>
      <c r="L29" s="24"/>
      <c r="M29" s="46">
        <v>44495</v>
      </c>
      <c r="N29" s="45"/>
      <c r="O29" s="18">
        <f t="shared" si="1"/>
        <v>15</v>
      </c>
      <c r="P29" s="18"/>
      <c r="Q29" s="45"/>
      <c r="R29" s="45"/>
      <c r="S29" s="45"/>
      <c r="T29" s="45"/>
      <c r="U29" s="45"/>
      <c r="V29" s="45"/>
      <c r="W29" s="45"/>
      <c r="X29" s="45"/>
      <c r="Y29" s="45"/>
    </row>
    <row r="30" spans="1:25" x14ac:dyDescent="0.25">
      <c r="A30" s="45">
        <v>11</v>
      </c>
      <c r="B30" s="45"/>
      <c r="C30" s="45" t="s">
        <v>204</v>
      </c>
      <c r="D30" s="45"/>
      <c r="E30" s="45"/>
      <c r="F30" s="47" t="s">
        <v>33</v>
      </c>
      <c r="G30" s="47"/>
      <c r="H30" s="47">
        <v>2721</v>
      </c>
      <c r="I30" s="50">
        <v>44472</v>
      </c>
      <c r="J30" s="49" t="s">
        <v>203</v>
      </c>
      <c r="K30" s="50">
        <v>44473</v>
      </c>
      <c r="L30" s="24"/>
      <c r="M30" s="46">
        <v>44474</v>
      </c>
      <c r="N30" s="45"/>
      <c r="O30" s="18">
        <f t="shared" si="1"/>
        <v>1</v>
      </c>
      <c r="P30" s="18"/>
      <c r="Q30" s="45"/>
      <c r="R30" s="45"/>
      <c r="S30" s="45"/>
      <c r="T30" s="45"/>
      <c r="U30" s="45"/>
      <c r="V30" s="45"/>
      <c r="W30" s="45"/>
      <c r="X30" s="45"/>
      <c r="Y30" s="45"/>
    </row>
    <row r="31" spans="1:25" x14ac:dyDescent="0.25">
      <c r="A31" s="45">
        <v>12</v>
      </c>
      <c r="B31" s="45"/>
      <c r="C31" s="45" t="s">
        <v>162</v>
      </c>
      <c r="D31" s="45"/>
      <c r="E31" s="45"/>
      <c r="F31" s="47" t="s">
        <v>33</v>
      </c>
      <c r="G31" s="47"/>
      <c r="H31" s="47">
        <v>2821</v>
      </c>
      <c r="I31" s="50">
        <v>44473</v>
      </c>
      <c r="J31" s="49" t="s">
        <v>138</v>
      </c>
      <c r="K31" s="50">
        <v>44474</v>
      </c>
      <c r="L31" s="24"/>
      <c r="M31" s="46">
        <v>44480</v>
      </c>
      <c r="N31" s="45"/>
      <c r="O31" s="18">
        <f t="shared" si="1"/>
        <v>4</v>
      </c>
      <c r="P31" s="18"/>
      <c r="Q31" s="45"/>
      <c r="R31" s="45"/>
      <c r="S31" s="45"/>
      <c r="T31" s="45"/>
      <c r="U31" s="45"/>
      <c r="V31" s="45"/>
      <c r="W31" s="45"/>
      <c r="X31" s="45"/>
      <c r="Y31" s="45"/>
    </row>
    <row r="32" spans="1:25" x14ac:dyDescent="0.25">
      <c r="A32" s="45">
        <v>13</v>
      </c>
      <c r="B32" s="45"/>
      <c r="C32" s="45" t="s">
        <v>206</v>
      </c>
      <c r="D32" s="45"/>
      <c r="E32" s="45"/>
      <c r="F32" s="47" t="s">
        <v>33</v>
      </c>
      <c r="G32" s="45"/>
      <c r="H32" s="47">
        <v>2921</v>
      </c>
      <c r="I32" s="46">
        <v>44474</v>
      </c>
      <c r="J32" s="48" t="s">
        <v>205</v>
      </c>
      <c r="K32" s="46">
        <v>44474</v>
      </c>
      <c r="L32" s="24"/>
      <c r="M32" s="46">
        <v>44481</v>
      </c>
      <c r="N32" s="45"/>
      <c r="O32" s="18">
        <f t="shared" si="1"/>
        <v>5</v>
      </c>
      <c r="P32" s="18"/>
      <c r="Q32" s="45"/>
      <c r="R32" s="45"/>
      <c r="S32" s="45"/>
      <c r="T32" s="45"/>
      <c r="U32" s="45"/>
      <c r="V32" s="45"/>
      <c r="W32" s="45"/>
      <c r="X32" s="45"/>
      <c r="Y32" s="45"/>
    </row>
    <row r="33" spans="1:25" x14ac:dyDescent="0.25">
      <c r="A33" s="45">
        <v>14</v>
      </c>
      <c r="B33" s="45"/>
      <c r="C33" s="45" t="s">
        <v>285</v>
      </c>
      <c r="D33" s="45"/>
      <c r="E33" s="45"/>
      <c r="F33" s="47" t="s">
        <v>59</v>
      </c>
      <c r="G33" s="45"/>
      <c r="H33" s="47">
        <v>1021</v>
      </c>
      <c r="I33" s="46">
        <v>44473</v>
      </c>
      <c r="J33" s="48" t="s">
        <v>284</v>
      </c>
      <c r="K33" s="46">
        <v>44473</v>
      </c>
      <c r="L33" s="24"/>
      <c r="M33" s="46">
        <v>44494</v>
      </c>
      <c r="N33" s="45"/>
      <c r="O33" s="18">
        <f t="shared" si="1"/>
        <v>15</v>
      </c>
      <c r="P33" s="18"/>
      <c r="Q33" s="45"/>
      <c r="R33" s="45"/>
      <c r="S33" s="45"/>
      <c r="T33" s="45"/>
      <c r="U33" s="45"/>
      <c r="V33" s="45"/>
      <c r="W33" s="45"/>
      <c r="X33" s="45"/>
      <c r="Y33" s="45"/>
    </row>
    <row r="34" spans="1:25" x14ac:dyDescent="0.25">
      <c r="A34" s="45">
        <v>15</v>
      </c>
      <c r="B34" s="45"/>
      <c r="C34" s="45" t="s">
        <v>325</v>
      </c>
      <c r="D34" s="45"/>
      <c r="E34" s="45"/>
      <c r="F34" s="47" t="s">
        <v>34</v>
      </c>
      <c r="G34" s="45"/>
      <c r="H34" s="47">
        <v>1421</v>
      </c>
      <c r="I34" s="46">
        <v>44473</v>
      </c>
      <c r="J34" s="48" t="s">
        <v>326</v>
      </c>
      <c r="K34" s="46">
        <v>44473</v>
      </c>
      <c r="L34" s="24"/>
      <c r="M34" s="50">
        <v>44488</v>
      </c>
      <c r="N34" s="45"/>
      <c r="O34" s="18">
        <f t="shared" si="1"/>
        <v>11</v>
      </c>
      <c r="P34" s="18"/>
      <c r="Q34" s="45"/>
      <c r="R34" s="45"/>
      <c r="S34" s="45"/>
      <c r="T34" s="45"/>
      <c r="U34" s="45"/>
      <c r="V34" s="45"/>
      <c r="W34" s="45"/>
      <c r="X34" s="45"/>
      <c r="Y34" s="45"/>
    </row>
    <row r="35" spans="1:25" x14ac:dyDescent="0.25">
      <c r="A35" s="45">
        <v>16</v>
      </c>
      <c r="B35" s="45"/>
      <c r="C35" s="45" t="s">
        <v>114</v>
      </c>
      <c r="D35" s="45"/>
      <c r="E35" s="45"/>
      <c r="F35" s="47" t="s">
        <v>34</v>
      </c>
      <c r="G35" s="45"/>
      <c r="H35" s="47">
        <v>1521</v>
      </c>
      <c r="I35" s="46">
        <v>44473</v>
      </c>
      <c r="J35" s="48" t="s">
        <v>327</v>
      </c>
      <c r="K35" s="46">
        <v>44474</v>
      </c>
      <c r="L35" s="24"/>
      <c r="M35" s="46">
        <v>44495</v>
      </c>
      <c r="N35" s="45"/>
      <c r="O35" s="18">
        <f t="shared" si="1"/>
        <v>15</v>
      </c>
      <c r="P35" s="18"/>
      <c r="Q35" s="45"/>
      <c r="R35" s="45"/>
      <c r="S35" s="45"/>
      <c r="T35" s="45"/>
      <c r="U35" s="45"/>
      <c r="V35" s="45"/>
      <c r="W35" s="45"/>
      <c r="X35" s="45"/>
      <c r="Y35" s="45"/>
    </row>
    <row r="36" spans="1:25" x14ac:dyDescent="0.25">
      <c r="A36" s="45">
        <v>17</v>
      </c>
      <c r="B36" s="45"/>
      <c r="C36" s="47" t="s">
        <v>403</v>
      </c>
      <c r="D36" s="45"/>
      <c r="E36" s="45"/>
      <c r="F36" s="47" t="s">
        <v>36</v>
      </c>
      <c r="G36" s="45"/>
      <c r="H36" s="47">
        <v>4521</v>
      </c>
      <c r="I36" s="46">
        <v>44473</v>
      </c>
      <c r="J36" s="49" t="s">
        <v>402</v>
      </c>
      <c r="K36" s="46">
        <v>44473</v>
      </c>
      <c r="L36" s="24"/>
      <c r="M36" s="46">
        <v>44501</v>
      </c>
      <c r="N36" s="45"/>
      <c r="O36" s="18">
        <f t="shared" si="1"/>
        <v>20</v>
      </c>
      <c r="P36" s="18"/>
      <c r="Q36" s="45"/>
      <c r="R36" s="45"/>
      <c r="S36" s="45"/>
      <c r="T36" s="45"/>
      <c r="U36" s="45"/>
      <c r="V36" s="45"/>
      <c r="W36" s="45"/>
      <c r="X36" s="45"/>
      <c r="Y36" s="45"/>
    </row>
    <row r="37" spans="1:25" x14ac:dyDescent="0.25">
      <c r="A37" s="45">
        <v>18</v>
      </c>
      <c r="B37" s="45"/>
      <c r="C37" s="47" t="s">
        <v>82</v>
      </c>
      <c r="D37" s="45"/>
      <c r="E37" s="45"/>
      <c r="F37" s="47" t="s">
        <v>36</v>
      </c>
      <c r="G37" s="45"/>
      <c r="H37" s="47">
        <v>4621</v>
      </c>
      <c r="I37" s="46">
        <v>44473</v>
      </c>
      <c r="J37" s="49" t="s">
        <v>404</v>
      </c>
      <c r="K37" s="46">
        <v>44474</v>
      </c>
      <c r="L37" s="24"/>
      <c r="M37" s="46">
        <v>44490</v>
      </c>
      <c r="N37" s="45"/>
      <c r="O37" s="18">
        <f t="shared" si="1"/>
        <v>12</v>
      </c>
      <c r="P37" s="18"/>
      <c r="Q37" s="45"/>
      <c r="R37" s="45"/>
      <c r="S37" s="45"/>
      <c r="T37" s="45"/>
      <c r="U37" s="45"/>
      <c r="V37" s="45"/>
      <c r="W37" s="45"/>
      <c r="X37" s="45"/>
      <c r="Y37" s="45"/>
    </row>
    <row r="38" spans="1:25" x14ac:dyDescent="0.25">
      <c r="A38" s="45">
        <v>19</v>
      </c>
      <c r="B38" s="45"/>
      <c r="C38" s="45" t="s">
        <v>123</v>
      </c>
      <c r="D38" s="45"/>
      <c r="E38" s="45"/>
      <c r="F38" s="47" t="s">
        <v>46</v>
      </c>
      <c r="G38" s="45"/>
      <c r="H38" s="47">
        <v>621</v>
      </c>
      <c r="I38" s="46">
        <v>44474</v>
      </c>
      <c r="J38" s="48" t="s">
        <v>447</v>
      </c>
      <c r="K38" s="46">
        <v>44474</v>
      </c>
      <c r="L38" s="24"/>
      <c r="M38" s="46">
        <v>44481</v>
      </c>
      <c r="N38" s="45"/>
      <c r="O38" s="18">
        <f t="shared" si="1"/>
        <v>5</v>
      </c>
      <c r="P38" s="18"/>
      <c r="Q38" s="45"/>
      <c r="R38" s="45"/>
      <c r="S38" s="45"/>
      <c r="T38" s="45"/>
      <c r="U38" s="45"/>
      <c r="V38" s="45"/>
      <c r="W38" s="45"/>
      <c r="X38" s="45"/>
      <c r="Y38" s="45"/>
    </row>
    <row r="39" spans="1:25" x14ac:dyDescent="0.25">
      <c r="A39" s="45">
        <v>20</v>
      </c>
      <c r="B39" s="45"/>
      <c r="C39" s="45" t="s">
        <v>81</v>
      </c>
      <c r="D39" s="45"/>
      <c r="E39" s="45"/>
      <c r="F39" s="47" t="s">
        <v>37</v>
      </c>
      <c r="G39" s="47" t="s">
        <v>37</v>
      </c>
      <c r="H39" s="47">
        <v>1621</v>
      </c>
      <c r="I39" s="46">
        <v>44473</v>
      </c>
      <c r="J39" s="48" t="s">
        <v>170</v>
      </c>
      <c r="K39" s="46">
        <v>44473</v>
      </c>
      <c r="L39" s="24"/>
      <c r="M39" s="46">
        <v>44480</v>
      </c>
      <c r="N39" s="45"/>
      <c r="O39" s="18">
        <f t="shared" si="1"/>
        <v>5</v>
      </c>
      <c r="P39" s="18"/>
      <c r="Q39" s="45"/>
      <c r="R39" s="45"/>
      <c r="S39" s="45"/>
      <c r="T39" s="45"/>
      <c r="U39" s="45"/>
      <c r="V39" s="45"/>
      <c r="W39" s="45"/>
      <c r="X39" s="45"/>
      <c r="Y39" s="45"/>
    </row>
    <row r="40" spans="1:25" x14ac:dyDescent="0.25">
      <c r="A40" s="45">
        <v>21</v>
      </c>
      <c r="B40" s="45"/>
      <c r="C40" s="45" t="s">
        <v>81</v>
      </c>
      <c r="D40" s="45"/>
      <c r="E40" s="45"/>
      <c r="F40" s="47" t="s">
        <v>37</v>
      </c>
      <c r="G40" s="45"/>
      <c r="H40" s="47">
        <v>1721</v>
      </c>
      <c r="I40" s="46">
        <v>44473</v>
      </c>
      <c r="J40" s="48" t="s">
        <v>373</v>
      </c>
      <c r="K40" s="46">
        <v>44473</v>
      </c>
      <c r="L40" s="24"/>
      <c r="M40" s="46">
        <v>44480</v>
      </c>
      <c r="N40" s="45"/>
      <c r="O40" s="18">
        <f t="shared" si="1"/>
        <v>5</v>
      </c>
      <c r="P40" s="18"/>
      <c r="Q40" s="45"/>
      <c r="R40" s="45"/>
      <c r="S40" s="45"/>
      <c r="T40" s="45"/>
      <c r="U40" s="45"/>
      <c r="V40" s="45"/>
      <c r="W40" s="45"/>
      <c r="X40" s="45"/>
      <c r="Y40" s="45"/>
    </row>
    <row r="41" spans="1:25" x14ac:dyDescent="0.25">
      <c r="A41" s="45">
        <v>22</v>
      </c>
      <c r="B41" s="45"/>
      <c r="C41" s="45" t="s">
        <v>375</v>
      </c>
      <c r="D41" s="45"/>
      <c r="E41" s="45"/>
      <c r="F41" s="47" t="s">
        <v>37</v>
      </c>
      <c r="G41" s="45"/>
      <c r="H41" s="47">
        <v>1821</v>
      </c>
      <c r="I41" s="46">
        <v>44473</v>
      </c>
      <c r="J41" s="48" t="s">
        <v>374</v>
      </c>
      <c r="K41" s="46">
        <v>44474</v>
      </c>
      <c r="L41" s="24"/>
      <c r="M41" s="50">
        <v>44475</v>
      </c>
      <c r="N41" s="45"/>
      <c r="O41" s="18">
        <f t="shared" ref="O41:O46" si="2">(NETWORKDAYS(K41,M41))-1</f>
        <v>1</v>
      </c>
      <c r="P41" s="18"/>
      <c r="Q41" s="45"/>
      <c r="R41" s="45"/>
      <c r="S41" s="45"/>
      <c r="T41" s="45"/>
      <c r="U41" s="45"/>
      <c r="V41" s="45"/>
      <c r="W41" s="45"/>
      <c r="X41" s="45"/>
      <c r="Y41" s="45"/>
    </row>
    <row r="42" spans="1:25" x14ac:dyDescent="0.25">
      <c r="A42" s="45">
        <v>23</v>
      </c>
      <c r="B42" s="45"/>
      <c r="C42" s="45" t="s">
        <v>81</v>
      </c>
      <c r="D42" s="45"/>
      <c r="E42" s="45"/>
      <c r="F42" s="47" t="s">
        <v>32</v>
      </c>
      <c r="G42" s="45"/>
      <c r="H42" s="47">
        <v>1821</v>
      </c>
      <c r="I42" s="46">
        <v>44474</v>
      </c>
      <c r="J42" s="49" t="s">
        <v>173</v>
      </c>
      <c r="K42" s="46">
        <v>44474</v>
      </c>
      <c r="L42" s="24"/>
      <c r="M42" s="50">
        <v>44495</v>
      </c>
      <c r="N42" s="45"/>
      <c r="O42" s="18">
        <f t="shared" si="2"/>
        <v>15</v>
      </c>
      <c r="P42" s="18"/>
      <c r="Q42" s="45"/>
      <c r="R42" s="45"/>
      <c r="S42" s="45"/>
      <c r="T42" s="45"/>
      <c r="U42" s="45"/>
      <c r="V42" s="45"/>
      <c r="W42" s="45"/>
      <c r="X42" s="45"/>
      <c r="Y42" s="45"/>
    </row>
    <row r="43" spans="1:25" ht="15" customHeight="1" x14ac:dyDescent="0.25">
      <c r="A43" s="45">
        <v>24</v>
      </c>
      <c r="B43" s="45"/>
      <c r="C43" s="45" t="s">
        <v>81</v>
      </c>
      <c r="D43" s="45"/>
      <c r="E43" s="45"/>
      <c r="F43" s="47" t="s">
        <v>32</v>
      </c>
      <c r="G43" s="45"/>
      <c r="H43" s="47">
        <v>1921</v>
      </c>
      <c r="I43" s="46">
        <v>44475</v>
      </c>
      <c r="J43" s="49" t="s">
        <v>174</v>
      </c>
      <c r="K43" s="46">
        <v>44475</v>
      </c>
      <c r="L43" s="24"/>
      <c r="M43" s="50">
        <v>44496</v>
      </c>
      <c r="N43" s="45"/>
      <c r="O43" s="18">
        <f t="shared" si="2"/>
        <v>15</v>
      </c>
      <c r="P43" s="18"/>
      <c r="Q43" s="45"/>
      <c r="R43" s="45"/>
      <c r="S43" s="45"/>
      <c r="T43" s="45"/>
      <c r="U43" s="45"/>
      <c r="V43" s="45"/>
      <c r="W43" s="45"/>
      <c r="X43" s="45"/>
      <c r="Y43" s="45"/>
    </row>
    <row r="44" spans="1:25" ht="15" customHeight="1" x14ac:dyDescent="0.25">
      <c r="A44" s="45">
        <v>25</v>
      </c>
      <c r="B44" s="45"/>
      <c r="C44" s="45" t="s">
        <v>208</v>
      </c>
      <c r="D44" s="45"/>
      <c r="E44" s="45"/>
      <c r="F44" s="47" t="s">
        <v>33</v>
      </c>
      <c r="G44" s="45"/>
      <c r="H44" s="47">
        <v>3021</v>
      </c>
      <c r="I44" s="46">
        <v>44475</v>
      </c>
      <c r="J44" s="48" t="s">
        <v>207</v>
      </c>
      <c r="K44" s="46">
        <v>44475</v>
      </c>
      <c r="L44" s="24"/>
      <c r="M44" s="50">
        <v>44501</v>
      </c>
      <c r="N44" s="45"/>
      <c r="O44" s="18">
        <f t="shared" si="2"/>
        <v>18</v>
      </c>
      <c r="P44" s="18"/>
      <c r="Q44" s="45"/>
      <c r="R44" s="45"/>
      <c r="S44" s="45"/>
      <c r="T44" s="45"/>
      <c r="U44" s="45"/>
      <c r="V44" s="45"/>
      <c r="W44" s="45"/>
      <c r="X44" s="45"/>
      <c r="Y44" s="45"/>
    </row>
    <row r="45" spans="1:25" ht="15" customHeight="1" x14ac:dyDescent="0.25">
      <c r="A45" s="45">
        <v>26</v>
      </c>
      <c r="B45" s="45"/>
      <c r="C45" s="45" t="s">
        <v>295</v>
      </c>
      <c r="D45" s="45"/>
      <c r="E45" s="45"/>
      <c r="F45" s="47" t="s">
        <v>44</v>
      </c>
      <c r="G45" s="45"/>
      <c r="H45" s="47">
        <v>1221</v>
      </c>
      <c r="I45" s="46">
        <v>44474</v>
      </c>
      <c r="J45" s="55" t="s">
        <v>294</v>
      </c>
      <c r="K45" s="46">
        <v>44474</v>
      </c>
      <c r="L45" s="24"/>
      <c r="M45" s="50">
        <v>44480</v>
      </c>
      <c r="N45" s="45"/>
      <c r="O45" s="18">
        <f t="shared" si="2"/>
        <v>4</v>
      </c>
      <c r="P45" s="18"/>
      <c r="Q45" s="45"/>
      <c r="R45" s="45"/>
      <c r="S45" s="45"/>
      <c r="T45" s="45"/>
      <c r="U45" s="45"/>
      <c r="V45" s="45"/>
      <c r="W45" s="45"/>
      <c r="X45" s="45"/>
      <c r="Y45" s="45"/>
    </row>
    <row r="46" spans="1:25" ht="15" customHeight="1" x14ac:dyDescent="0.25">
      <c r="A46" s="45">
        <v>27</v>
      </c>
      <c r="B46" s="45"/>
      <c r="C46" s="45" t="s">
        <v>295</v>
      </c>
      <c r="D46" s="45"/>
      <c r="E46" s="45"/>
      <c r="F46" s="47" t="s">
        <v>35</v>
      </c>
      <c r="G46" s="45"/>
      <c r="H46" s="47">
        <v>2321</v>
      </c>
      <c r="I46" s="46">
        <v>44474</v>
      </c>
      <c r="J46" s="55" t="s">
        <v>294</v>
      </c>
      <c r="K46" s="46">
        <v>44474</v>
      </c>
      <c r="L46" s="24"/>
      <c r="M46" s="50">
        <v>44498</v>
      </c>
      <c r="N46" s="45"/>
      <c r="O46" s="18">
        <f t="shared" si="2"/>
        <v>18</v>
      </c>
      <c r="P46" s="18"/>
      <c r="Q46" s="45"/>
      <c r="R46" s="45"/>
      <c r="S46" s="45"/>
      <c r="T46" s="45"/>
      <c r="U46" s="45"/>
      <c r="V46" s="45"/>
      <c r="W46" s="45"/>
      <c r="X46" s="45"/>
      <c r="Y46" s="45"/>
    </row>
    <row r="47" spans="1:25" ht="15" customHeight="1" x14ac:dyDescent="0.25">
      <c r="A47" s="45">
        <v>28</v>
      </c>
      <c r="B47" s="45"/>
      <c r="C47" s="45" t="s">
        <v>349</v>
      </c>
      <c r="D47" s="45"/>
      <c r="E47" s="45"/>
      <c r="F47" s="47" t="s">
        <v>35</v>
      </c>
      <c r="G47" s="45"/>
      <c r="H47" s="47">
        <v>2421</v>
      </c>
      <c r="I47" s="46">
        <v>44475</v>
      </c>
      <c r="J47" s="48" t="s">
        <v>348</v>
      </c>
      <c r="K47" s="46">
        <v>44475</v>
      </c>
      <c r="L47" s="24"/>
      <c r="M47" s="50">
        <v>44496</v>
      </c>
      <c r="N47" s="45"/>
      <c r="O47" s="18">
        <f>(NETWORKDAYS(K47,M47))-1</f>
        <v>15</v>
      </c>
      <c r="P47" s="18"/>
      <c r="Q47" s="45"/>
      <c r="R47" s="45"/>
      <c r="S47" s="45"/>
      <c r="T47" s="45"/>
      <c r="U47" s="45"/>
      <c r="V47" s="45"/>
      <c r="W47" s="45"/>
      <c r="X47" s="45"/>
      <c r="Y47" s="45"/>
    </row>
    <row r="48" spans="1:25" ht="15" customHeight="1" x14ac:dyDescent="0.25">
      <c r="A48" s="45">
        <v>29</v>
      </c>
      <c r="B48" s="45"/>
      <c r="C48" s="45" t="s">
        <v>81</v>
      </c>
      <c r="D48" s="45"/>
      <c r="E48" s="45"/>
      <c r="F48" s="47" t="s">
        <v>37</v>
      </c>
      <c r="G48" s="45"/>
      <c r="H48" s="47">
        <v>1921</v>
      </c>
      <c r="I48" s="46">
        <v>44474</v>
      </c>
      <c r="J48" s="55" t="s">
        <v>173</v>
      </c>
      <c r="K48" s="46">
        <v>44474</v>
      </c>
      <c r="L48" s="24"/>
      <c r="M48" s="50">
        <v>44480</v>
      </c>
      <c r="N48" s="45"/>
      <c r="O48" s="18">
        <f>(NETWORKDAYS(K48,M48))-1</f>
        <v>4</v>
      </c>
      <c r="P48" s="18"/>
      <c r="Q48" s="45"/>
      <c r="R48" s="45"/>
      <c r="S48" s="45"/>
      <c r="T48" s="45"/>
      <c r="U48" s="45"/>
      <c r="V48" s="45"/>
      <c r="W48" s="45"/>
      <c r="X48" s="45"/>
      <c r="Y48" s="45"/>
    </row>
    <row r="49" spans="1:25" ht="15" customHeight="1" x14ac:dyDescent="0.25">
      <c r="A49" s="45">
        <v>30</v>
      </c>
      <c r="B49" s="45"/>
      <c r="C49" s="45" t="s">
        <v>295</v>
      </c>
      <c r="D49" s="45"/>
      <c r="E49" s="45"/>
      <c r="F49" s="47" t="s">
        <v>37</v>
      </c>
      <c r="G49" s="45"/>
      <c r="H49" s="47">
        <v>2021</v>
      </c>
      <c r="I49" s="46">
        <v>44474</v>
      </c>
      <c r="J49" s="55" t="s">
        <v>294</v>
      </c>
      <c r="K49" s="46">
        <v>44474</v>
      </c>
      <c r="L49" s="24"/>
      <c r="M49" s="50">
        <v>44480</v>
      </c>
      <c r="N49" s="45"/>
      <c r="O49" s="18">
        <f>(NETWORKDAYS(K49,M49))-1</f>
        <v>4</v>
      </c>
      <c r="P49" s="18"/>
      <c r="Q49" s="45"/>
      <c r="R49" s="45"/>
      <c r="S49" s="45"/>
      <c r="T49" s="45"/>
      <c r="U49" s="45"/>
      <c r="V49" s="45"/>
      <c r="W49" s="45"/>
      <c r="X49" s="45"/>
      <c r="Y49" s="45"/>
    </row>
    <row r="50" spans="1:25" ht="15" customHeight="1" x14ac:dyDescent="0.25">
      <c r="A50" s="45">
        <v>31</v>
      </c>
      <c r="B50" s="45"/>
      <c r="C50" s="45" t="s">
        <v>81</v>
      </c>
      <c r="D50" s="45"/>
      <c r="E50" s="45"/>
      <c r="F50" s="47" t="s">
        <v>37</v>
      </c>
      <c r="G50" s="45"/>
      <c r="H50" s="47">
        <v>2121</v>
      </c>
      <c r="I50" s="46">
        <v>44475</v>
      </c>
      <c r="J50" s="55" t="s">
        <v>174</v>
      </c>
      <c r="K50" s="46">
        <v>44475</v>
      </c>
      <c r="L50" s="24"/>
      <c r="M50" s="65">
        <v>44480</v>
      </c>
      <c r="N50" s="45"/>
      <c r="O50" s="18">
        <f>(NETWORKDAYS(K50,M50))-1</f>
        <v>3</v>
      </c>
      <c r="P50" s="18"/>
      <c r="Q50" s="45"/>
      <c r="R50" s="45"/>
      <c r="S50" s="45"/>
      <c r="T50" s="45"/>
      <c r="U50" s="45"/>
      <c r="V50" s="45"/>
      <c r="W50" s="45"/>
      <c r="X50" s="45"/>
      <c r="Y50" s="45"/>
    </row>
    <row r="51" spans="1:25" ht="15" customHeight="1" x14ac:dyDescent="0.25">
      <c r="A51" s="45">
        <v>32</v>
      </c>
      <c r="B51" s="45"/>
      <c r="C51" s="45" t="s">
        <v>81</v>
      </c>
      <c r="D51" s="45"/>
      <c r="E51" s="45"/>
      <c r="F51" s="47" t="s">
        <v>37</v>
      </c>
      <c r="G51" s="45"/>
      <c r="H51" s="47">
        <v>2221</v>
      </c>
      <c r="I51" s="46">
        <v>44475</v>
      </c>
      <c r="J51" s="55" t="s">
        <v>175</v>
      </c>
      <c r="K51" s="46">
        <v>44475</v>
      </c>
      <c r="L51" s="24"/>
      <c r="M51" s="50">
        <v>44480</v>
      </c>
      <c r="N51" s="45"/>
      <c r="O51" s="18">
        <f>(NETWORKDAYS(K51,M51))-1</f>
        <v>3</v>
      </c>
      <c r="P51" s="18"/>
      <c r="Q51" s="45"/>
      <c r="R51" s="45"/>
      <c r="S51" s="45"/>
      <c r="T51" s="45"/>
      <c r="U51" s="45"/>
      <c r="V51" s="45"/>
      <c r="W51" s="45"/>
      <c r="X51" s="45"/>
      <c r="Y51" s="45"/>
    </row>
    <row r="52" spans="1:25" ht="15" customHeight="1" x14ac:dyDescent="0.25">
      <c r="A52" s="45">
        <v>33</v>
      </c>
      <c r="B52" s="45"/>
      <c r="C52" s="45" t="s">
        <v>130</v>
      </c>
      <c r="D52" s="45"/>
      <c r="E52" s="45"/>
      <c r="F52" s="47" t="s">
        <v>80</v>
      </c>
      <c r="G52" s="45"/>
      <c r="H52" s="47">
        <v>1021</v>
      </c>
      <c r="I52" s="46">
        <v>44470</v>
      </c>
      <c r="J52" s="66" t="s">
        <v>152</v>
      </c>
      <c r="K52" s="46">
        <v>44473</v>
      </c>
      <c r="L52" s="24"/>
      <c r="M52" s="50">
        <v>44526</v>
      </c>
      <c r="N52" s="45"/>
      <c r="O52" s="18" t="e">
        <f>(NETWORKDAYS(#REF!,M52))-1</f>
        <v>#REF!</v>
      </c>
      <c r="P52" s="18"/>
      <c r="Q52" s="45"/>
      <c r="R52" s="45"/>
      <c r="S52" s="45"/>
      <c r="T52" s="45"/>
      <c r="U52" s="45"/>
      <c r="V52" s="45"/>
      <c r="W52" s="45"/>
      <c r="X52" s="45"/>
      <c r="Y52" s="45"/>
    </row>
    <row r="53" spans="1:25" ht="15" customHeight="1" x14ac:dyDescent="0.25">
      <c r="A53" s="45">
        <v>34</v>
      </c>
      <c r="B53" s="45"/>
      <c r="C53" s="45" t="s">
        <v>139</v>
      </c>
      <c r="D53" s="45"/>
      <c r="E53" s="45"/>
      <c r="F53" s="47" t="s">
        <v>40</v>
      </c>
      <c r="G53" s="45"/>
      <c r="H53" s="47">
        <v>821</v>
      </c>
      <c r="I53" s="46">
        <v>44473</v>
      </c>
      <c r="J53" s="45" t="s">
        <v>138</v>
      </c>
      <c r="K53" s="46">
        <v>44474</v>
      </c>
      <c r="L53" s="24"/>
      <c r="M53" s="50">
        <v>44495</v>
      </c>
      <c r="N53" s="45"/>
      <c r="O53" s="18" t="e">
        <f>(NETWORKDAYS(#REF!,M53))-1</f>
        <v>#REF!</v>
      </c>
      <c r="P53" s="18"/>
      <c r="Q53" s="45"/>
      <c r="R53" s="45"/>
      <c r="S53" s="45"/>
      <c r="T53" s="45"/>
      <c r="U53" s="45"/>
      <c r="V53" s="45"/>
      <c r="W53" s="45"/>
      <c r="X53" s="45"/>
      <c r="Y53" s="45"/>
    </row>
    <row r="54" spans="1:25" ht="15" customHeight="1" x14ac:dyDescent="0.25">
      <c r="A54" s="45">
        <v>35</v>
      </c>
      <c r="B54" s="45"/>
      <c r="C54" s="45" t="s">
        <v>162</v>
      </c>
      <c r="D54" s="45"/>
      <c r="E54" s="45"/>
      <c r="F54" s="47" t="s">
        <v>85</v>
      </c>
      <c r="G54" s="45"/>
      <c r="H54" s="47">
        <v>821</v>
      </c>
      <c r="I54" s="46">
        <v>44473</v>
      </c>
      <c r="J54" s="45" t="s">
        <v>138</v>
      </c>
      <c r="K54" s="46">
        <v>44474</v>
      </c>
      <c r="L54" s="24"/>
      <c r="M54" s="50">
        <v>44481</v>
      </c>
      <c r="N54" s="45"/>
      <c r="O54" s="18" t="e">
        <f>(NETWORKDAYS(#REF!,M54))-1</f>
        <v>#REF!</v>
      </c>
      <c r="P54" s="18"/>
      <c r="Q54" s="45"/>
      <c r="R54" s="45"/>
      <c r="S54" s="45"/>
      <c r="T54" s="45"/>
      <c r="U54" s="45"/>
      <c r="V54" s="45"/>
      <c r="W54" s="45"/>
      <c r="X54" s="45"/>
      <c r="Y54" s="45"/>
    </row>
    <row r="55" spans="1:25" x14ac:dyDescent="0.25">
      <c r="A55" s="45">
        <v>36</v>
      </c>
      <c r="B55" s="45"/>
      <c r="C55" s="45" t="s">
        <v>162</v>
      </c>
      <c r="D55" s="45"/>
      <c r="E55" s="45"/>
      <c r="F55" s="47" t="s">
        <v>52</v>
      </c>
      <c r="G55" s="45"/>
      <c r="H55" s="47">
        <v>621</v>
      </c>
      <c r="I55" s="46">
        <v>44473</v>
      </c>
      <c r="J55" s="45" t="s">
        <v>138</v>
      </c>
      <c r="K55" s="46">
        <v>44474</v>
      </c>
      <c r="L55" s="24"/>
      <c r="M55" s="50">
        <v>44508</v>
      </c>
      <c r="N55" s="45"/>
      <c r="O55" s="18" t="e">
        <f>(NETWORKDAYS(#REF!,M55))-1</f>
        <v>#REF!</v>
      </c>
      <c r="P55" s="18"/>
      <c r="Q55" s="45"/>
      <c r="R55" s="45"/>
      <c r="S55" s="45"/>
      <c r="T55" s="45"/>
      <c r="U55" s="45"/>
      <c r="V55" s="45"/>
      <c r="W55" s="45"/>
      <c r="X55" s="45"/>
      <c r="Y55" s="45"/>
    </row>
    <row r="56" spans="1:25" x14ac:dyDescent="0.25">
      <c r="A56" s="45">
        <v>37</v>
      </c>
      <c r="B56" s="45"/>
      <c r="C56" s="45" t="s">
        <v>259</v>
      </c>
      <c r="D56" s="45"/>
      <c r="E56" s="45"/>
      <c r="F56" s="47" t="s">
        <v>88</v>
      </c>
      <c r="G56" s="45"/>
      <c r="H56" s="47">
        <v>521</v>
      </c>
      <c r="I56" s="46">
        <v>44473</v>
      </c>
      <c r="J56" s="45" t="s">
        <v>258</v>
      </c>
      <c r="K56" s="46">
        <v>44474</v>
      </c>
      <c r="L56" s="24"/>
      <c r="M56" s="67">
        <v>44495</v>
      </c>
      <c r="N56" s="45"/>
      <c r="O56" s="18">
        <f>(NETWORKDAYS(K52,M56))-1</f>
        <v>16</v>
      </c>
      <c r="P56" s="18"/>
      <c r="Q56" s="45"/>
      <c r="R56" s="45"/>
      <c r="S56" s="45"/>
      <c r="T56" s="45"/>
      <c r="U56" s="45"/>
      <c r="V56" s="45"/>
      <c r="W56" s="45"/>
      <c r="X56" s="45"/>
      <c r="Y56" s="45"/>
    </row>
    <row r="57" spans="1:25" x14ac:dyDescent="0.25">
      <c r="A57" s="45">
        <v>38</v>
      </c>
      <c r="B57" s="45"/>
      <c r="C57" s="45" t="s">
        <v>139</v>
      </c>
      <c r="D57" s="45"/>
      <c r="E57" s="45"/>
      <c r="F57" s="47" t="s">
        <v>86</v>
      </c>
      <c r="G57" s="45"/>
      <c r="H57" s="47">
        <v>721</v>
      </c>
      <c r="I57" s="46">
        <v>44473</v>
      </c>
      <c r="J57" s="45" t="s">
        <v>138</v>
      </c>
      <c r="K57" s="46">
        <v>44474</v>
      </c>
      <c r="L57" s="24"/>
      <c r="M57" s="50">
        <v>44489</v>
      </c>
      <c r="N57" s="45"/>
      <c r="O57" s="18" t="e">
        <f>(NETWORKDAYS(#REF!,M57))-1</f>
        <v>#REF!</v>
      </c>
      <c r="P57" s="18"/>
      <c r="Q57" s="45"/>
      <c r="R57" s="45"/>
      <c r="S57" s="45"/>
      <c r="T57" s="45"/>
      <c r="U57" s="45"/>
      <c r="V57" s="45"/>
      <c r="W57" s="45"/>
      <c r="X57" s="45"/>
      <c r="Y57" s="45"/>
    </row>
    <row r="58" spans="1:25" x14ac:dyDescent="0.25">
      <c r="A58" s="45">
        <v>39</v>
      </c>
      <c r="B58" s="45"/>
      <c r="C58" s="45" t="s">
        <v>99</v>
      </c>
      <c r="D58" s="45"/>
      <c r="E58" s="45"/>
      <c r="F58" s="47" t="s">
        <v>86</v>
      </c>
      <c r="G58" s="45"/>
      <c r="H58" s="47">
        <v>921</v>
      </c>
      <c r="I58" s="46">
        <v>44475</v>
      </c>
      <c r="J58" s="45" t="s">
        <v>140</v>
      </c>
      <c r="K58" s="46">
        <v>44475</v>
      </c>
      <c r="L58" s="24"/>
      <c r="M58" s="50">
        <v>44481</v>
      </c>
      <c r="N58" s="45"/>
      <c r="O58" s="18" t="e">
        <f>(NETWORKDAYS(#REF!,M58))-1</f>
        <v>#REF!</v>
      </c>
      <c r="P58" s="18"/>
      <c r="Q58" s="45"/>
      <c r="R58" s="45"/>
      <c r="S58" s="45"/>
      <c r="T58" s="45"/>
      <c r="U58" s="45"/>
      <c r="V58" s="45"/>
      <c r="W58" s="45"/>
      <c r="X58" s="45"/>
      <c r="Y58" s="45"/>
    </row>
    <row r="59" spans="1:25" x14ac:dyDescent="0.25">
      <c r="A59" s="45">
        <v>40</v>
      </c>
      <c r="B59" s="45"/>
      <c r="C59" s="45" t="s">
        <v>99</v>
      </c>
      <c r="D59" s="45"/>
      <c r="E59" s="45"/>
      <c r="F59" s="47" t="s">
        <v>86</v>
      </c>
      <c r="G59" s="45"/>
      <c r="H59" s="47">
        <v>821</v>
      </c>
      <c r="I59" s="46">
        <v>44475</v>
      </c>
      <c r="J59" s="45" t="s">
        <v>141</v>
      </c>
      <c r="K59" s="46">
        <v>44475</v>
      </c>
      <c r="L59" s="24"/>
      <c r="M59" s="50">
        <v>44483</v>
      </c>
      <c r="N59" s="45"/>
      <c r="O59" s="18">
        <f t="shared" ref="O59:O72" si="3">(NETWORKDAYS(K59,M59))-1</f>
        <v>6</v>
      </c>
      <c r="P59" s="18"/>
      <c r="Q59" s="45"/>
      <c r="R59" s="45"/>
      <c r="S59" s="45"/>
      <c r="T59" s="45"/>
      <c r="U59" s="45"/>
      <c r="V59" s="45"/>
      <c r="W59" s="45"/>
      <c r="X59" s="45"/>
      <c r="Y59" s="45"/>
    </row>
    <row r="60" spans="1:25" s="32" customFormat="1" x14ac:dyDescent="0.25">
      <c r="A60" s="51">
        <v>41</v>
      </c>
      <c r="B60" s="51"/>
      <c r="C60" s="51" t="s">
        <v>279</v>
      </c>
      <c r="D60" s="51"/>
      <c r="E60" s="51"/>
      <c r="F60" s="51" t="s">
        <v>80</v>
      </c>
      <c r="G60" s="45"/>
      <c r="H60" s="51">
        <v>1021</v>
      </c>
      <c r="I60" s="52">
        <v>44470</v>
      </c>
      <c r="J60" s="57"/>
      <c r="K60" s="52">
        <v>44473</v>
      </c>
      <c r="L60" s="54"/>
      <c r="M60" s="52"/>
      <c r="N60" s="51"/>
      <c r="O60" s="53">
        <f t="shared" si="3"/>
        <v>-31767</v>
      </c>
      <c r="P60" s="53"/>
      <c r="Q60" s="51"/>
      <c r="R60" s="51"/>
      <c r="S60" s="51"/>
      <c r="T60" s="51"/>
      <c r="U60" s="51"/>
      <c r="V60" s="51"/>
      <c r="W60" s="51"/>
      <c r="X60" s="51"/>
      <c r="Y60" s="51"/>
    </row>
    <row r="61" spans="1:25" x14ac:dyDescent="0.25">
      <c r="A61" s="45">
        <v>42</v>
      </c>
      <c r="B61" s="45"/>
      <c r="C61" s="45" t="s">
        <v>154</v>
      </c>
      <c r="D61" s="45"/>
      <c r="E61" s="45"/>
      <c r="F61" s="47" t="s">
        <v>80</v>
      </c>
      <c r="G61" s="45"/>
      <c r="H61" s="47">
        <v>1121</v>
      </c>
      <c r="I61" s="46">
        <v>44474</v>
      </c>
      <c r="J61" s="48" t="s">
        <v>153</v>
      </c>
      <c r="K61" s="46">
        <v>44474</v>
      </c>
      <c r="L61" s="24"/>
      <c r="M61" s="50">
        <v>44537</v>
      </c>
      <c r="N61" s="45"/>
      <c r="O61" s="18">
        <f t="shared" si="3"/>
        <v>45</v>
      </c>
      <c r="P61" s="18"/>
      <c r="Q61" s="45"/>
      <c r="R61" s="45"/>
      <c r="S61" s="45"/>
      <c r="T61" s="45"/>
      <c r="U61" s="45"/>
      <c r="V61" s="45"/>
      <c r="W61" s="45"/>
      <c r="X61" s="45"/>
      <c r="Y61" s="45"/>
    </row>
    <row r="62" spans="1:25" x14ac:dyDescent="0.25">
      <c r="A62" s="45">
        <v>43</v>
      </c>
      <c r="B62" s="45"/>
      <c r="C62" s="45" t="s">
        <v>162</v>
      </c>
      <c r="D62" s="45"/>
      <c r="E62" s="45"/>
      <c r="F62" s="47" t="s">
        <v>84</v>
      </c>
      <c r="G62" s="45"/>
      <c r="H62" s="47">
        <v>621</v>
      </c>
      <c r="I62" s="46">
        <v>44473</v>
      </c>
      <c r="J62" s="48" t="s">
        <v>138</v>
      </c>
      <c r="K62" s="46">
        <v>44474</v>
      </c>
      <c r="L62" s="24"/>
      <c r="M62" s="50">
        <v>44495</v>
      </c>
      <c r="N62" s="45"/>
      <c r="O62" s="18">
        <f t="shared" si="3"/>
        <v>15</v>
      </c>
      <c r="P62" s="18"/>
      <c r="Q62" s="45"/>
      <c r="R62" s="45"/>
      <c r="S62" s="45"/>
      <c r="T62" s="45"/>
      <c r="U62" s="45"/>
      <c r="V62" s="45"/>
      <c r="W62" s="45"/>
      <c r="X62" s="45"/>
      <c r="Y62" s="45"/>
    </row>
    <row r="63" spans="1:25" x14ac:dyDescent="0.25">
      <c r="A63" s="45">
        <v>44</v>
      </c>
      <c r="B63" s="45"/>
      <c r="C63" s="45" t="s">
        <v>255</v>
      </c>
      <c r="D63" s="45"/>
      <c r="E63" s="45"/>
      <c r="F63" s="47" t="s">
        <v>65</v>
      </c>
      <c r="G63" s="45"/>
      <c r="H63" s="47">
        <v>521</v>
      </c>
      <c r="I63" s="46">
        <v>44473</v>
      </c>
      <c r="J63" s="48" t="s">
        <v>254</v>
      </c>
      <c r="K63" s="46">
        <v>44473</v>
      </c>
      <c r="L63" s="24"/>
      <c r="M63" s="50">
        <v>44489</v>
      </c>
      <c r="N63" s="45"/>
      <c r="O63" s="18">
        <f t="shared" si="3"/>
        <v>12</v>
      </c>
      <c r="P63" s="18"/>
      <c r="Q63" s="45"/>
      <c r="R63" s="45"/>
      <c r="S63" s="45"/>
      <c r="T63" s="45"/>
      <c r="U63" s="45"/>
      <c r="V63" s="45"/>
      <c r="W63" s="45"/>
      <c r="X63" s="45"/>
      <c r="Y63" s="45"/>
    </row>
    <row r="64" spans="1:25" x14ac:dyDescent="0.25">
      <c r="A64" s="45">
        <v>45</v>
      </c>
      <c r="B64" s="45"/>
      <c r="C64" s="45" t="s">
        <v>81</v>
      </c>
      <c r="D64" s="45"/>
      <c r="E64" s="45"/>
      <c r="F64" s="47" t="s">
        <v>32</v>
      </c>
      <c r="G64" s="45"/>
      <c r="H64" s="47">
        <v>2021</v>
      </c>
      <c r="I64" s="46">
        <v>44475</v>
      </c>
      <c r="J64" s="49" t="s">
        <v>175</v>
      </c>
      <c r="K64" s="46">
        <v>44475</v>
      </c>
      <c r="L64" s="24"/>
      <c r="M64" s="50">
        <v>44496</v>
      </c>
      <c r="N64" s="45"/>
      <c r="O64" s="18">
        <f t="shared" si="3"/>
        <v>15</v>
      </c>
      <c r="P64" s="18"/>
      <c r="Q64" s="45"/>
      <c r="R64" s="45"/>
      <c r="S64" s="45"/>
      <c r="T64" s="45"/>
      <c r="U64" s="45"/>
      <c r="V64" s="45"/>
      <c r="W64" s="45"/>
      <c r="X64" s="45"/>
      <c r="Y64" s="45"/>
    </row>
    <row r="65" spans="1:25" x14ac:dyDescent="0.25">
      <c r="A65" s="45">
        <v>46</v>
      </c>
      <c r="B65" s="45"/>
      <c r="C65" s="45" t="s">
        <v>81</v>
      </c>
      <c r="D65" s="45"/>
      <c r="E65" s="45"/>
      <c r="F65" s="47" t="s">
        <v>32</v>
      </c>
      <c r="G65" s="45"/>
      <c r="H65" s="47">
        <v>2121</v>
      </c>
      <c r="I65" s="46">
        <v>44475</v>
      </c>
      <c r="J65" s="49" t="s">
        <v>175</v>
      </c>
      <c r="K65" s="46">
        <v>44475</v>
      </c>
      <c r="L65" s="24"/>
      <c r="M65" s="50">
        <v>44496</v>
      </c>
      <c r="N65" s="45"/>
      <c r="O65" s="18">
        <f t="shared" si="3"/>
        <v>15</v>
      </c>
      <c r="P65" s="18"/>
      <c r="Q65" s="45"/>
      <c r="R65" s="45"/>
      <c r="S65" s="45"/>
      <c r="T65" s="45"/>
      <c r="U65" s="45"/>
      <c r="V65" s="45"/>
      <c r="W65" s="45"/>
      <c r="X65" s="45"/>
      <c r="Y65" s="45"/>
    </row>
    <row r="66" spans="1:25" x14ac:dyDescent="0.25">
      <c r="A66" s="45">
        <v>47</v>
      </c>
      <c r="B66" s="45"/>
      <c r="C66" s="45" t="s">
        <v>329</v>
      </c>
      <c r="D66" s="45"/>
      <c r="E66" s="45"/>
      <c r="F66" s="47" t="s">
        <v>34</v>
      </c>
      <c r="G66" s="45"/>
      <c r="H66" s="47">
        <v>1621</v>
      </c>
      <c r="I66" s="46">
        <v>44476</v>
      </c>
      <c r="J66" s="48" t="s">
        <v>328</v>
      </c>
      <c r="K66" s="46">
        <v>44476</v>
      </c>
      <c r="L66" s="24"/>
      <c r="M66" s="50">
        <v>44480</v>
      </c>
      <c r="N66" s="45"/>
      <c r="O66" s="18">
        <f t="shared" si="3"/>
        <v>2</v>
      </c>
      <c r="P66" s="18"/>
      <c r="Q66" s="45"/>
      <c r="R66" s="45"/>
      <c r="S66" s="45"/>
      <c r="T66" s="45"/>
      <c r="U66" s="45"/>
      <c r="V66" s="45"/>
      <c r="W66" s="45"/>
      <c r="X66" s="45"/>
      <c r="Y66" s="45"/>
    </row>
    <row r="67" spans="1:25" s="25" customFormat="1" x14ac:dyDescent="0.25">
      <c r="A67" s="45">
        <v>48</v>
      </c>
      <c r="B67" s="47"/>
      <c r="C67" s="45" t="s">
        <v>331</v>
      </c>
      <c r="D67" s="47"/>
      <c r="E67" s="47"/>
      <c r="F67" s="47" t="s">
        <v>34</v>
      </c>
      <c r="G67" s="51"/>
      <c r="H67" s="47">
        <v>1721</v>
      </c>
      <c r="I67" s="46">
        <v>44476</v>
      </c>
      <c r="J67" s="48" t="s">
        <v>330</v>
      </c>
      <c r="K67" s="46">
        <v>44476</v>
      </c>
      <c r="L67" s="24"/>
      <c r="M67" s="50">
        <v>44488</v>
      </c>
      <c r="N67" s="47"/>
      <c r="O67" s="27">
        <f t="shared" si="3"/>
        <v>8</v>
      </c>
      <c r="P67" s="27"/>
      <c r="Q67" s="47"/>
      <c r="R67" s="47"/>
      <c r="S67" s="47"/>
      <c r="T67" s="47"/>
      <c r="U67" s="47"/>
      <c r="V67" s="47"/>
      <c r="W67" s="47"/>
      <c r="X67" s="47"/>
      <c r="Y67" s="47"/>
    </row>
    <row r="68" spans="1:25" x14ac:dyDescent="0.25">
      <c r="A68" s="45">
        <v>49</v>
      </c>
      <c r="B68" s="45"/>
      <c r="C68" s="45" t="s">
        <v>135</v>
      </c>
      <c r="D68" s="45"/>
      <c r="E68" s="45"/>
      <c r="F68" s="47" t="s">
        <v>59</v>
      </c>
      <c r="G68" s="45"/>
      <c r="H68" s="47">
        <v>1121</v>
      </c>
      <c r="I68" s="50">
        <v>44475</v>
      </c>
      <c r="J68" s="49" t="s">
        <v>286</v>
      </c>
      <c r="K68" s="50">
        <v>44476</v>
      </c>
      <c r="L68" s="24"/>
      <c r="M68" s="50">
        <v>44504</v>
      </c>
      <c r="N68" s="45"/>
      <c r="O68" s="18">
        <f t="shared" si="3"/>
        <v>20</v>
      </c>
      <c r="P68" s="18"/>
      <c r="Q68" s="45"/>
      <c r="R68" s="45"/>
      <c r="S68" s="45"/>
      <c r="T68" s="45"/>
      <c r="U68" s="45"/>
      <c r="V68" s="45"/>
      <c r="W68" s="45"/>
      <c r="X68" s="45"/>
      <c r="Y68" s="45"/>
    </row>
    <row r="69" spans="1:25" x14ac:dyDescent="0.25">
      <c r="A69" s="45">
        <v>50</v>
      </c>
      <c r="B69" s="45"/>
      <c r="C69" s="47" t="s">
        <v>406</v>
      </c>
      <c r="D69" s="45"/>
      <c r="E69" s="45"/>
      <c r="F69" s="47" t="s">
        <v>36</v>
      </c>
      <c r="G69" s="45"/>
      <c r="H69" s="47">
        <v>4721</v>
      </c>
      <c r="I69" s="46">
        <v>44475</v>
      </c>
      <c r="J69" s="48" t="s">
        <v>405</v>
      </c>
      <c r="K69" s="46">
        <v>44475</v>
      </c>
      <c r="L69" s="24"/>
      <c r="M69" s="50">
        <v>44501</v>
      </c>
      <c r="N69" s="45"/>
      <c r="O69" s="18">
        <f t="shared" si="3"/>
        <v>18</v>
      </c>
      <c r="P69" s="18"/>
      <c r="Q69" s="45"/>
      <c r="R69" s="45"/>
      <c r="S69" s="45"/>
      <c r="T69" s="45"/>
      <c r="U69" s="45"/>
      <c r="V69" s="45"/>
      <c r="W69" s="45"/>
      <c r="X69" s="45"/>
      <c r="Y69" s="45"/>
    </row>
    <row r="70" spans="1:25" x14ac:dyDescent="0.25">
      <c r="A70" s="45">
        <v>51</v>
      </c>
      <c r="B70" s="45"/>
      <c r="C70" s="47" t="s">
        <v>92</v>
      </c>
      <c r="D70" s="45"/>
      <c r="E70" s="45"/>
      <c r="F70" s="47" t="s">
        <v>36</v>
      </c>
      <c r="G70" s="45"/>
      <c r="H70" s="47">
        <v>4821</v>
      </c>
      <c r="I70" s="46">
        <v>44476</v>
      </c>
      <c r="J70" s="48" t="s">
        <v>407</v>
      </c>
      <c r="K70" s="46">
        <v>44476</v>
      </c>
      <c r="L70" s="24"/>
      <c r="M70" s="50">
        <v>44490</v>
      </c>
      <c r="N70" s="45"/>
      <c r="O70" s="18">
        <f t="shared" si="3"/>
        <v>10</v>
      </c>
      <c r="P70" s="18"/>
      <c r="Q70" s="45"/>
      <c r="R70" s="45"/>
      <c r="S70" s="45"/>
      <c r="T70" s="45"/>
      <c r="U70" s="45"/>
      <c r="V70" s="45"/>
      <c r="W70" s="45"/>
      <c r="X70" s="45"/>
      <c r="Y70" s="45"/>
    </row>
    <row r="71" spans="1:25" x14ac:dyDescent="0.25">
      <c r="A71" s="45">
        <v>52</v>
      </c>
      <c r="B71" s="45"/>
      <c r="C71" s="47" t="s">
        <v>409</v>
      </c>
      <c r="D71" s="45"/>
      <c r="E71" s="45"/>
      <c r="F71" s="47" t="s">
        <v>36</v>
      </c>
      <c r="G71" s="45"/>
      <c r="H71" s="47">
        <v>4921</v>
      </c>
      <c r="I71" s="46">
        <v>44476</v>
      </c>
      <c r="J71" s="48" t="s">
        <v>408</v>
      </c>
      <c r="K71" s="46">
        <v>44476</v>
      </c>
      <c r="L71" s="24"/>
      <c r="M71" s="50">
        <v>44498</v>
      </c>
      <c r="N71" s="45"/>
      <c r="O71" s="18">
        <f t="shared" si="3"/>
        <v>16</v>
      </c>
      <c r="P71" s="18"/>
      <c r="Q71" s="45"/>
      <c r="R71" s="45"/>
      <c r="S71" s="45"/>
      <c r="T71" s="45"/>
      <c r="U71" s="45"/>
      <c r="V71" s="45"/>
      <c r="W71" s="45"/>
      <c r="X71" s="45"/>
      <c r="Y71" s="45"/>
    </row>
    <row r="72" spans="1:25" x14ac:dyDescent="0.25">
      <c r="A72" s="45">
        <v>53</v>
      </c>
      <c r="B72" s="45"/>
      <c r="C72" s="45" t="s">
        <v>436</v>
      </c>
      <c r="D72" s="45"/>
      <c r="E72" s="45"/>
      <c r="F72" s="47" t="s">
        <v>31</v>
      </c>
      <c r="G72" s="45"/>
      <c r="H72" s="47">
        <v>1321</v>
      </c>
      <c r="I72" s="46">
        <v>44476</v>
      </c>
      <c r="J72" s="48" t="s">
        <v>435</v>
      </c>
      <c r="K72" s="46">
        <v>44476</v>
      </c>
      <c r="L72" s="24"/>
      <c r="M72" s="50">
        <v>44489</v>
      </c>
      <c r="N72" s="45"/>
      <c r="O72" s="18">
        <f t="shared" si="3"/>
        <v>9</v>
      </c>
      <c r="P72" s="18"/>
      <c r="Q72" s="45"/>
      <c r="R72" s="45"/>
      <c r="S72" s="45"/>
      <c r="T72" s="45"/>
      <c r="U72" s="45"/>
      <c r="V72" s="45"/>
      <c r="W72" s="45"/>
      <c r="X72" s="45"/>
      <c r="Y72" s="45"/>
    </row>
    <row r="73" spans="1:25" x14ac:dyDescent="0.25">
      <c r="A73" s="45">
        <v>54</v>
      </c>
      <c r="B73" s="45"/>
      <c r="C73" s="45" t="s">
        <v>177</v>
      </c>
      <c r="D73" s="45"/>
      <c r="E73" s="45"/>
      <c r="F73" s="47" t="s">
        <v>35</v>
      </c>
      <c r="G73" s="45"/>
      <c r="H73" s="47">
        <v>3121</v>
      </c>
      <c r="I73" s="46">
        <v>44480</v>
      </c>
      <c r="J73" s="45" t="s">
        <v>350</v>
      </c>
      <c r="K73" s="46">
        <v>44481</v>
      </c>
      <c r="L73" s="24"/>
      <c r="M73" s="50">
        <v>44502</v>
      </c>
      <c r="N73" s="45"/>
      <c r="O73" s="18" t="e">
        <f>(NETWORKDAYS(#REF!,M73))-1</f>
        <v>#REF!</v>
      </c>
      <c r="P73" s="18"/>
      <c r="Q73" s="45"/>
      <c r="R73" s="45"/>
      <c r="S73" s="45"/>
      <c r="T73" s="45"/>
      <c r="U73" s="45"/>
      <c r="V73" s="45"/>
      <c r="W73" s="45"/>
      <c r="X73" s="45"/>
      <c r="Y73" s="45"/>
    </row>
    <row r="74" spans="1:25" x14ac:dyDescent="0.25">
      <c r="A74" s="45">
        <v>55</v>
      </c>
      <c r="B74" s="45"/>
      <c r="C74" s="45" t="s">
        <v>177</v>
      </c>
      <c r="D74" s="45"/>
      <c r="E74" s="45"/>
      <c r="F74" s="47" t="s">
        <v>37</v>
      </c>
      <c r="G74" s="45"/>
      <c r="H74" s="47">
        <v>2621</v>
      </c>
      <c r="I74" s="46">
        <v>44480</v>
      </c>
      <c r="J74" s="48" t="s">
        <v>176</v>
      </c>
      <c r="K74" s="46">
        <v>44481</v>
      </c>
      <c r="L74" s="24"/>
      <c r="M74" s="50">
        <v>44481</v>
      </c>
      <c r="N74" s="45"/>
      <c r="O74" s="18" t="e">
        <f>(NETWORKDAYS(#REF!,M74))-1</f>
        <v>#REF!</v>
      </c>
      <c r="P74" s="18"/>
      <c r="Q74" s="45"/>
      <c r="R74" s="45"/>
      <c r="S74" s="45"/>
      <c r="T74" s="45"/>
      <c r="U74" s="45"/>
      <c r="V74" s="45"/>
      <c r="W74" s="45"/>
      <c r="X74" s="45"/>
      <c r="Y74" s="45"/>
    </row>
    <row r="75" spans="1:25" x14ac:dyDescent="0.25">
      <c r="A75" s="45">
        <v>56</v>
      </c>
      <c r="B75" s="45"/>
      <c r="C75" s="45" t="s">
        <v>135</v>
      </c>
      <c r="D75" s="45"/>
      <c r="E75" s="45"/>
      <c r="F75" s="47" t="s">
        <v>44</v>
      </c>
      <c r="G75" s="45"/>
      <c r="H75" s="47">
        <v>1421</v>
      </c>
      <c r="I75" s="46">
        <v>44477</v>
      </c>
      <c r="J75" s="45" t="s">
        <v>296</v>
      </c>
      <c r="K75" s="46">
        <v>44480</v>
      </c>
      <c r="L75" s="24"/>
      <c r="M75" s="50">
        <v>44501</v>
      </c>
      <c r="N75" s="45"/>
      <c r="O75" s="18" t="e">
        <f>(NETWORKDAYS(#REF!,M75))-1</f>
        <v>#REF!</v>
      </c>
      <c r="P75" s="18"/>
      <c r="Q75" s="45"/>
      <c r="R75" s="45"/>
      <c r="S75" s="45"/>
      <c r="T75" s="45"/>
      <c r="U75" s="45"/>
      <c r="V75" s="45"/>
      <c r="W75" s="45"/>
      <c r="X75" s="45"/>
      <c r="Y75" s="45"/>
    </row>
    <row r="76" spans="1:25" x14ac:dyDescent="0.25">
      <c r="A76" s="45">
        <v>57</v>
      </c>
      <c r="B76" s="45"/>
      <c r="C76" s="45" t="s">
        <v>449</v>
      </c>
      <c r="D76" s="45"/>
      <c r="E76" s="45"/>
      <c r="F76" s="47" t="s">
        <v>46</v>
      </c>
      <c r="G76" s="45"/>
      <c r="H76" s="47">
        <v>721</v>
      </c>
      <c r="I76" s="46">
        <v>44478</v>
      </c>
      <c r="J76" s="48" t="s">
        <v>448</v>
      </c>
      <c r="K76" s="46">
        <v>44480</v>
      </c>
      <c r="L76" s="24"/>
      <c r="M76" s="50">
        <v>44483</v>
      </c>
      <c r="N76" s="45"/>
      <c r="O76" s="18">
        <f t="shared" ref="O76:O83" si="4">(NETWORKDAYS(K76,M76))-1</f>
        <v>3</v>
      </c>
      <c r="P76" s="18"/>
      <c r="Q76" s="45"/>
      <c r="R76" s="45"/>
      <c r="S76" s="45"/>
      <c r="T76" s="45"/>
      <c r="U76" s="45"/>
      <c r="V76" s="45"/>
      <c r="W76" s="45"/>
      <c r="X76" s="45"/>
      <c r="Y76" s="45"/>
    </row>
    <row r="77" spans="1:25" x14ac:dyDescent="0.25">
      <c r="A77" s="45">
        <v>58</v>
      </c>
      <c r="B77" s="45"/>
      <c r="C77" s="45" t="s">
        <v>177</v>
      </c>
      <c r="D77" s="45"/>
      <c r="E77" s="45"/>
      <c r="F77" s="47" t="s">
        <v>32</v>
      </c>
      <c r="G77" s="45"/>
      <c r="H77" s="47">
        <v>2221</v>
      </c>
      <c r="I77" s="46">
        <v>44480</v>
      </c>
      <c r="J77" s="49" t="s">
        <v>176</v>
      </c>
      <c r="K77" s="46">
        <v>44481</v>
      </c>
      <c r="L77" s="24"/>
      <c r="M77" s="50">
        <v>44503</v>
      </c>
      <c r="N77" s="45"/>
      <c r="O77" s="18">
        <f t="shared" si="4"/>
        <v>16</v>
      </c>
      <c r="P77" s="18"/>
      <c r="Q77" s="45"/>
      <c r="R77" s="45"/>
      <c r="S77" s="45"/>
      <c r="T77" s="45"/>
      <c r="U77" s="45"/>
      <c r="V77" s="45"/>
      <c r="W77" s="45"/>
      <c r="X77" s="45"/>
      <c r="Y77" s="45"/>
    </row>
    <row r="78" spans="1:25" x14ac:dyDescent="0.25">
      <c r="A78" s="45">
        <v>59</v>
      </c>
      <c r="B78" s="45"/>
      <c r="C78" s="45" t="s">
        <v>249</v>
      </c>
      <c r="D78" s="45"/>
      <c r="E78" s="45"/>
      <c r="F78" s="47" t="s">
        <v>79</v>
      </c>
      <c r="G78" s="45"/>
      <c r="H78" s="47">
        <v>821</v>
      </c>
      <c r="I78" s="46">
        <v>44476</v>
      </c>
      <c r="J78" s="48" t="s">
        <v>248</v>
      </c>
      <c r="K78" s="46">
        <v>44476</v>
      </c>
      <c r="L78" s="24"/>
      <c r="M78" s="50">
        <v>44497</v>
      </c>
      <c r="N78" s="45"/>
      <c r="O78" s="18">
        <f t="shared" si="4"/>
        <v>15</v>
      </c>
      <c r="P78" s="18"/>
      <c r="Q78" s="45"/>
      <c r="R78" s="45"/>
      <c r="S78" s="45"/>
      <c r="T78" s="45"/>
      <c r="U78" s="45"/>
      <c r="V78" s="45"/>
      <c r="W78" s="45"/>
      <c r="X78" s="45"/>
      <c r="Y78" s="45"/>
    </row>
    <row r="79" spans="1:25" x14ac:dyDescent="0.25">
      <c r="A79" s="45">
        <v>60</v>
      </c>
      <c r="B79" s="45"/>
      <c r="C79" s="45" t="s">
        <v>459</v>
      </c>
      <c r="D79" s="45"/>
      <c r="E79" s="45"/>
      <c r="F79" s="47" t="s">
        <v>118</v>
      </c>
      <c r="G79" s="45"/>
      <c r="H79" s="47">
        <v>621</v>
      </c>
      <c r="I79" s="46">
        <v>44479</v>
      </c>
      <c r="J79" s="48" t="s">
        <v>458</v>
      </c>
      <c r="K79" s="46">
        <v>44480</v>
      </c>
      <c r="L79" s="24"/>
      <c r="M79" s="50"/>
      <c r="N79" s="45"/>
      <c r="O79" s="18">
        <f t="shared" si="4"/>
        <v>-31772</v>
      </c>
      <c r="P79" s="18"/>
      <c r="Q79" s="45"/>
      <c r="R79" s="45"/>
      <c r="S79" s="45"/>
      <c r="T79" s="45"/>
      <c r="U79" s="45"/>
      <c r="V79" s="45"/>
      <c r="W79" s="45"/>
      <c r="X79" s="45"/>
      <c r="Y79" s="45"/>
    </row>
    <row r="80" spans="1:25" x14ac:dyDescent="0.25">
      <c r="A80" s="45">
        <v>61</v>
      </c>
      <c r="B80" s="45"/>
      <c r="C80" s="45" t="s">
        <v>305</v>
      </c>
      <c r="D80" s="45"/>
      <c r="E80" s="45"/>
      <c r="F80" s="47" t="s">
        <v>48</v>
      </c>
      <c r="G80" s="45"/>
      <c r="H80" s="47">
        <v>1121</v>
      </c>
      <c r="I80" s="46">
        <v>44478</v>
      </c>
      <c r="J80" s="48" t="s">
        <v>304</v>
      </c>
      <c r="K80" s="46">
        <v>44480</v>
      </c>
      <c r="L80" s="24"/>
      <c r="M80" s="50">
        <v>44481</v>
      </c>
      <c r="N80" s="45"/>
      <c r="O80" s="18">
        <f t="shared" si="4"/>
        <v>1</v>
      </c>
      <c r="P80" s="18"/>
      <c r="Q80" s="45"/>
      <c r="R80" s="45"/>
      <c r="S80" s="45"/>
      <c r="T80" s="45"/>
      <c r="U80" s="45"/>
      <c r="V80" s="45"/>
      <c r="W80" s="45"/>
      <c r="X80" s="45"/>
      <c r="Y80" s="45"/>
    </row>
    <row r="81" spans="1:25" x14ac:dyDescent="0.25">
      <c r="A81" s="45">
        <v>62</v>
      </c>
      <c r="B81" s="45"/>
      <c r="C81" s="45" t="s">
        <v>154</v>
      </c>
      <c r="D81" s="45"/>
      <c r="E81" s="45"/>
      <c r="F81" s="47" t="s">
        <v>80</v>
      </c>
      <c r="G81" s="45"/>
      <c r="H81" s="47">
        <v>1221</v>
      </c>
      <c r="I81" s="46">
        <v>44477</v>
      </c>
      <c r="J81" s="48" t="s">
        <v>155</v>
      </c>
      <c r="K81" s="46">
        <v>44477</v>
      </c>
      <c r="L81" s="24"/>
      <c r="M81" s="50">
        <v>44525</v>
      </c>
      <c r="N81" s="45"/>
      <c r="O81" s="18">
        <f t="shared" si="4"/>
        <v>34</v>
      </c>
      <c r="P81" s="18"/>
      <c r="Q81" s="45"/>
      <c r="R81" s="45"/>
      <c r="S81" s="45"/>
      <c r="T81" s="45"/>
      <c r="U81" s="45"/>
      <c r="V81" s="45"/>
      <c r="W81" s="45"/>
      <c r="X81" s="45"/>
      <c r="Y81" s="45"/>
    </row>
    <row r="82" spans="1:25" x14ac:dyDescent="0.25">
      <c r="A82" s="45">
        <v>63</v>
      </c>
      <c r="B82" s="45"/>
      <c r="C82" s="45" t="s">
        <v>210</v>
      </c>
      <c r="D82" s="45"/>
      <c r="E82" s="45"/>
      <c r="F82" s="47" t="s">
        <v>33</v>
      </c>
      <c r="G82" s="45"/>
      <c r="H82" s="47">
        <v>3121</v>
      </c>
      <c r="I82" s="46">
        <v>44476</v>
      </c>
      <c r="J82" s="48" t="s">
        <v>209</v>
      </c>
      <c r="K82" s="46">
        <v>44476</v>
      </c>
      <c r="L82" s="24"/>
      <c r="M82" s="50">
        <v>44498</v>
      </c>
      <c r="N82" s="45"/>
      <c r="O82" s="18">
        <f t="shared" si="4"/>
        <v>16</v>
      </c>
      <c r="P82" s="18"/>
      <c r="Q82" s="45"/>
      <c r="R82" s="45"/>
      <c r="S82" s="45"/>
      <c r="T82" s="45"/>
      <c r="U82" s="45"/>
      <c r="V82" s="45"/>
      <c r="W82" s="45"/>
      <c r="X82" s="45"/>
      <c r="Y82" s="45"/>
    </row>
    <row r="83" spans="1:25" x14ac:dyDescent="0.25">
      <c r="A83" s="45">
        <v>64</v>
      </c>
      <c r="B83" s="45"/>
      <c r="C83" s="45" t="s">
        <v>212</v>
      </c>
      <c r="D83" s="45"/>
      <c r="E83" s="45"/>
      <c r="F83" s="47" t="s">
        <v>33</v>
      </c>
      <c r="G83" s="45"/>
      <c r="H83" s="47">
        <v>3221</v>
      </c>
      <c r="I83" s="46">
        <v>44476</v>
      </c>
      <c r="J83" s="48" t="s">
        <v>211</v>
      </c>
      <c r="K83" s="46">
        <v>44476</v>
      </c>
      <c r="L83" s="24"/>
      <c r="M83" s="50">
        <v>44481</v>
      </c>
      <c r="N83" s="45"/>
      <c r="O83" s="18">
        <f t="shared" si="4"/>
        <v>3</v>
      </c>
      <c r="P83" s="18"/>
      <c r="Q83" s="45"/>
      <c r="R83" s="45"/>
      <c r="S83" s="45"/>
      <c r="T83" s="45"/>
      <c r="U83" s="45"/>
      <c r="V83" s="45"/>
      <c r="W83" s="45"/>
      <c r="X83" s="45"/>
      <c r="Y83" s="45"/>
    </row>
    <row r="84" spans="1:25" x14ac:dyDescent="0.25">
      <c r="A84" s="45">
        <v>65</v>
      </c>
      <c r="B84" s="45"/>
      <c r="C84" s="45" t="s">
        <v>214</v>
      </c>
      <c r="D84" s="45"/>
      <c r="E84" s="45"/>
      <c r="F84" s="47" t="s">
        <v>33</v>
      </c>
      <c r="G84" s="45"/>
      <c r="H84" s="47">
        <v>3321</v>
      </c>
      <c r="I84" s="46">
        <v>44476</v>
      </c>
      <c r="J84" s="48" t="s">
        <v>213</v>
      </c>
      <c r="K84" s="46">
        <v>44477</v>
      </c>
      <c r="L84" s="24"/>
      <c r="M84" s="50">
        <v>44487</v>
      </c>
      <c r="N84" s="45"/>
      <c r="O84" s="18">
        <f t="shared" ref="O84:O147" si="5">(NETWORKDAYS(K84,M84))-1</f>
        <v>6</v>
      </c>
      <c r="P84" s="18"/>
      <c r="Q84" s="45"/>
      <c r="R84" s="45"/>
      <c r="S84" s="45"/>
      <c r="T84" s="45"/>
      <c r="U84" s="45"/>
      <c r="V84" s="45"/>
      <c r="W84" s="45"/>
      <c r="X84" s="45"/>
      <c r="Y84" s="45"/>
    </row>
    <row r="85" spans="1:25" x14ac:dyDescent="0.25">
      <c r="A85" s="45">
        <v>66</v>
      </c>
      <c r="B85" s="45"/>
      <c r="C85" s="45" t="s">
        <v>91</v>
      </c>
      <c r="D85" s="45"/>
      <c r="E85" s="45"/>
      <c r="F85" s="47" t="s">
        <v>33</v>
      </c>
      <c r="G85" s="45"/>
      <c r="H85" s="47">
        <v>3421</v>
      </c>
      <c r="I85" s="46">
        <v>44477</v>
      </c>
      <c r="J85" s="48" t="s">
        <v>215</v>
      </c>
      <c r="K85" s="46">
        <v>44477</v>
      </c>
      <c r="L85" s="24"/>
      <c r="M85" s="50">
        <v>44498</v>
      </c>
      <c r="N85" s="45"/>
      <c r="O85" s="18">
        <f t="shared" si="5"/>
        <v>15</v>
      </c>
      <c r="P85" s="18"/>
      <c r="Q85" s="45"/>
      <c r="R85" s="45"/>
      <c r="S85" s="45"/>
      <c r="T85" s="45"/>
      <c r="U85" s="45"/>
      <c r="V85" s="45"/>
      <c r="W85" s="45"/>
      <c r="X85" s="45"/>
      <c r="Y85" s="45"/>
    </row>
    <row r="86" spans="1:25" x14ac:dyDescent="0.25">
      <c r="A86" s="45">
        <v>67</v>
      </c>
      <c r="B86" s="45"/>
      <c r="C86" s="45" t="s">
        <v>281</v>
      </c>
      <c r="D86" s="45"/>
      <c r="E86" s="45"/>
      <c r="F86" s="47" t="s">
        <v>50</v>
      </c>
      <c r="G86" s="45"/>
      <c r="H86" s="47">
        <v>421</v>
      </c>
      <c r="I86" s="46">
        <v>44476</v>
      </c>
      <c r="J86" s="48" t="s">
        <v>280</v>
      </c>
      <c r="K86" s="46">
        <v>44477</v>
      </c>
      <c r="L86" s="24"/>
      <c r="M86" s="50">
        <v>44480</v>
      </c>
      <c r="N86" s="45"/>
      <c r="O86" s="18">
        <f t="shared" si="5"/>
        <v>1</v>
      </c>
      <c r="P86" s="18"/>
      <c r="Q86" s="45"/>
      <c r="R86" s="45"/>
      <c r="S86" s="45"/>
      <c r="T86" s="45"/>
      <c r="U86" s="45"/>
      <c r="V86" s="45"/>
      <c r="W86" s="45"/>
      <c r="X86" s="45"/>
      <c r="Y86" s="45"/>
    </row>
    <row r="87" spans="1:25" x14ac:dyDescent="0.25">
      <c r="A87" s="45">
        <v>68</v>
      </c>
      <c r="B87" s="45"/>
      <c r="C87" s="45" t="s">
        <v>135</v>
      </c>
      <c r="D87" s="45"/>
      <c r="E87" s="45"/>
      <c r="F87" s="47" t="s">
        <v>48</v>
      </c>
      <c r="G87" s="45"/>
      <c r="H87" s="47">
        <v>821</v>
      </c>
      <c r="I87" s="46">
        <v>44476</v>
      </c>
      <c r="J87" s="48" t="s">
        <v>306</v>
      </c>
      <c r="K87" s="46">
        <v>44476</v>
      </c>
      <c r="L87" s="24"/>
      <c r="M87" s="50">
        <v>44480</v>
      </c>
      <c r="N87" s="45"/>
      <c r="O87" s="18">
        <f t="shared" si="5"/>
        <v>2</v>
      </c>
      <c r="P87" s="18"/>
      <c r="Q87" s="45"/>
      <c r="R87" s="45"/>
      <c r="S87" s="45"/>
      <c r="T87" s="45"/>
      <c r="U87" s="45"/>
      <c r="V87" s="45"/>
      <c r="W87" s="45"/>
      <c r="X87" s="45"/>
      <c r="Y87" s="45"/>
    </row>
    <row r="88" spans="1:25" x14ac:dyDescent="0.25">
      <c r="A88" s="45">
        <v>69</v>
      </c>
      <c r="B88" s="45"/>
      <c r="C88" s="45" t="s">
        <v>308</v>
      </c>
      <c r="D88" s="45"/>
      <c r="E88" s="45"/>
      <c r="F88" s="47" t="s">
        <v>48</v>
      </c>
      <c r="G88" s="45"/>
      <c r="H88" s="47">
        <v>921</v>
      </c>
      <c r="I88" s="46">
        <v>44476</v>
      </c>
      <c r="J88" s="48" t="s">
        <v>307</v>
      </c>
      <c r="K88" s="46">
        <v>44477</v>
      </c>
      <c r="L88" s="24"/>
      <c r="M88" s="50">
        <v>44498</v>
      </c>
      <c r="N88" s="45"/>
      <c r="O88" s="18">
        <f t="shared" si="5"/>
        <v>15</v>
      </c>
      <c r="P88" s="18"/>
      <c r="Q88" s="45"/>
      <c r="R88" s="45"/>
      <c r="S88" s="45"/>
      <c r="T88" s="45"/>
      <c r="U88" s="45"/>
      <c r="V88" s="45"/>
      <c r="W88" s="45"/>
      <c r="X88" s="45"/>
      <c r="Y88" s="45"/>
    </row>
    <row r="89" spans="1:25" x14ac:dyDescent="0.25">
      <c r="A89" s="45">
        <v>70</v>
      </c>
      <c r="B89" s="45"/>
      <c r="C89" s="45" t="s">
        <v>135</v>
      </c>
      <c r="D89" s="45"/>
      <c r="E89" s="45"/>
      <c r="F89" s="47" t="s">
        <v>48</v>
      </c>
      <c r="G89" s="45"/>
      <c r="H89" s="47">
        <v>1021</v>
      </c>
      <c r="I89" s="46">
        <v>44476</v>
      </c>
      <c r="J89" s="48" t="s">
        <v>309</v>
      </c>
      <c r="K89" s="46">
        <v>44477</v>
      </c>
      <c r="L89" s="24"/>
      <c r="M89" s="50">
        <v>44498</v>
      </c>
      <c r="N89" s="45"/>
      <c r="O89" s="18">
        <f t="shared" si="5"/>
        <v>15</v>
      </c>
      <c r="P89" s="18"/>
      <c r="Q89" s="45"/>
      <c r="R89" s="45"/>
      <c r="S89" s="45"/>
      <c r="T89" s="45"/>
      <c r="U89" s="45"/>
      <c r="V89" s="45"/>
      <c r="W89" s="45"/>
      <c r="X89" s="45"/>
      <c r="Y89" s="45"/>
    </row>
    <row r="90" spans="1:25" x14ac:dyDescent="0.25">
      <c r="A90" s="45">
        <v>71</v>
      </c>
      <c r="B90" s="45"/>
      <c r="C90" s="45" t="s">
        <v>298</v>
      </c>
      <c r="D90" s="45"/>
      <c r="E90" s="45"/>
      <c r="F90" s="47" t="s">
        <v>44</v>
      </c>
      <c r="G90" s="45"/>
      <c r="H90" s="47">
        <v>1321</v>
      </c>
      <c r="I90" s="46">
        <v>44477</v>
      </c>
      <c r="J90" s="48" t="s">
        <v>297</v>
      </c>
      <c r="K90" s="46">
        <v>44477</v>
      </c>
      <c r="L90" s="24"/>
      <c r="M90" s="50">
        <v>44480</v>
      </c>
      <c r="N90" s="45"/>
      <c r="O90" s="18">
        <f t="shared" si="5"/>
        <v>1</v>
      </c>
      <c r="P90" s="18"/>
      <c r="Q90" s="45"/>
      <c r="R90" s="45"/>
      <c r="S90" s="45"/>
      <c r="T90" s="45"/>
      <c r="U90" s="45"/>
      <c r="V90" s="45"/>
      <c r="W90" s="45"/>
      <c r="X90" s="45"/>
      <c r="Y90" s="45"/>
    </row>
    <row r="91" spans="1:25" x14ac:dyDescent="0.25">
      <c r="A91" s="45">
        <v>72</v>
      </c>
      <c r="B91" s="45"/>
      <c r="C91" s="45" t="s">
        <v>298</v>
      </c>
      <c r="D91" s="45"/>
      <c r="E91" s="45"/>
      <c r="F91" s="47" t="s">
        <v>35</v>
      </c>
      <c r="G91" s="45"/>
      <c r="H91" s="47">
        <v>2721</v>
      </c>
      <c r="I91" s="46">
        <v>44477</v>
      </c>
      <c r="J91" s="48" t="s">
        <v>351</v>
      </c>
      <c r="K91" s="46">
        <v>44477</v>
      </c>
      <c r="L91" s="24"/>
      <c r="M91" s="50">
        <v>44498</v>
      </c>
      <c r="N91" s="45"/>
      <c r="O91" s="18">
        <f t="shared" si="5"/>
        <v>15</v>
      </c>
      <c r="P91" s="18"/>
      <c r="Q91" s="45"/>
      <c r="R91" s="45"/>
      <c r="S91" s="45"/>
      <c r="T91" s="45"/>
      <c r="U91" s="45"/>
      <c r="V91" s="45"/>
      <c r="W91" s="45"/>
      <c r="X91" s="45"/>
      <c r="Y91" s="45"/>
    </row>
    <row r="92" spans="1:25" x14ac:dyDescent="0.25">
      <c r="A92" s="45">
        <v>73</v>
      </c>
      <c r="B92" s="45"/>
      <c r="C92" s="47" t="s">
        <v>411</v>
      </c>
      <c r="D92" s="45"/>
      <c r="E92" s="45"/>
      <c r="F92" s="47" t="s">
        <v>36</v>
      </c>
      <c r="G92" s="45"/>
      <c r="H92" s="47">
        <v>5221</v>
      </c>
      <c r="I92" s="46">
        <v>44476</v>
      </c>
      <c r="J92" s="48" t="s">
        <v>410</v>
      </c>
      <c r="K92" s="46">
        <v>44477</v>
      </c>
      <c r="L92" s="24"/>
      <c r="M92" s="50">
        <v>44503</v>
      </c>
      <c r="N92" s="45"/>
      <c r="O92" s="18">
        <f t="shared" si="5"/>
        <v>18</v>
      </c>
      <c r="P92" s="18"/>
      <c r="Q92" s="45"/>
      <c r="R92" s="45"/>
      <c r="S92" s="45"/>
      <c r="T92" s="45"/>
      <c r="U92" s="45"/>
      <c r="V92" s="45"/>
      <c r="W92" s="45"/>
      <c r="X92" s="45"/>
      <c r="Y92" s="45"/>
    </row>
    <row r="93" spans="1:25" x14ac:dyDescent="0.25">
      <c r="A93" s="45">
        <v>74</v>
      </c>
      <c r="B93" s="45"/>
      <c r="C93" s="45" t="s">
        <v>438</v>
      </c>
      <c r="D93" s="45"/>
      <c r="E93" s="45"/>
      <c r="F93" s="47" t="s">
        <v>31</v>
      </c>
      <c r="G93" s="45"/>
      <c r="H93" s="47">
        <v>1421</v>
      </c>
      <c r="I93" s="46">
        <v>44476</v>
      </c>
      <c r="J93" s="48" t="s">
        <v>437</v>
      </c>
      <c r="K93" s="46">
        <v>44476</v>
      </c>
      <c r="L93" s="24"/>
      <c r="M93" s="50">
        <v>44488</v>
      </c>
      <c r="N93" s="45"/>
      <c r="O93" s="18">
        <f t="shared" si="5"/>
        <v>8</v>
      </c>
      <c r="P93" s="18"/>
      <c r="Q93" s="45"/>
      <c r="R93" s="45"/>
      <c r="S93" s="45"/>
      <c r="T93" s="45"/>
      <c r="U93" s="45"/>
      <c r="V93" s="45"/>
      <c r="W93" s="45"/>
      <c r="X93" s="45"/>
      <c r="Y93" s="45"/>
    </row>
    <row r="94" spans="1:25" x14ac:dyDescent="0.25">
      <c r="A94" s="45">
        <v>75</v>
      </c>
      <c r="B94" s="45"/>
      <c r="C94" s="45" t="s">
        <v>440</v>
      </c>
      <c r="D94" s="45"/>
      <c r="E94" s="45"/>
      <c r="F94" s="47" t="s">
        <v>31</v>
      </c>
      <c r="G94" s="45"/>
      <c r="H94" s="47">
        <v>1521</v>
      </c>
      <c r="I94" s="46">
        <v>44476</v>
      </c>
      <c r="J94" s="48" t="s">
        <v>439</v>
      </c>
      <c r="K94" s="46">
        <v>44477</v>
      </c>
      <c r="L94" s="24"/>
      <c r="M94" s="50">
        <v>44483</v>
      </c>
      <c r="N94" s="45"/>
      <c r="O94" s="18">
        <f t="shared" si="5"/>
        <v>4</v>
      </c>
      <c r="P94" s="18"/>
      <c r="Q94" s="45"/>
      <c r="R94" s="45"/>
      <c r="S94" s="45"/>
      <c r="T94" s="45"/>
      <c r="U94" s="45"/>
      <c r="V94" s="45"/>
      <c r="W94" s="45"/>
      <c r="X94" s="45"/>
      <c r="Y94" s="45"/>
    </row>
    <row r="95" spans="1:25" x14ac:dyDescent="0.25">
      <c r="A95" s="45">
        <v>76</v>
      </c>
      <c r="B95" s="45"/>
      <c r="C95" s="47" t="s">
        <v>413</v>
      </c>
      <c r="D95" s="45"/>
      <c r="E95" s="45"/>
      <c r="F95" s="47" t="s">
        <v>36</v>
      </c>
      <c r="G95" s="45"/>
      <c r="H95" s="47">
        <v>5021</v>
      </c>
      <c r="I95" s="46">
        <v>44476</v>
      </c>
      <c r="J95" s="48" t="s">
        <v>412</v>
      </c>
      <c r="K95" s="46">
        <v>44476</v>
      </c>
      <c r="L95" s="24"/>
      <c r="M95" s="50">
        <v>44494</v>
      </c>
      <c r="N95" s="45"/>
      <c r="O95" s="18">
        <f t="shared" si="5"/>
        <v>12</v>
      </c>
      <c r="P95" s="18"/>
      <c r="Q95" s="45"/>
      <c r="R95" s="45"/>
      <c r="S95" s="45"/>
      <c r="T95" s="45"/>
      <c r="U95" s="45"/>
      <c r="V95" s="45"/>
      <c r="W95" s="45"/>
      <c r="X95" s="45"/>
      <c r="Y95" s="45"/>
    </row>
    <row r="96" spans="1:25" s="25" customFormat="1" x14ac:dyDescent="0.25">
      <c r="A96" s="45">
        <v>77</v>
      </c>
      <c r="B96" s="47"/>
      <c r="C96" s="47" t="s">
        <v>415</v>
      </c>
      <c r="D96" s="47"/>
      <c r="E96" s="47"/>
      <c r="F96" s="47" t="s">
        <v>36</v>
      </c>
      <c r="G96" s="45"/>
      <c r="H96" s="47">
        <v>5121</v>
      </c>
      <c r="I96" s="46">
        <v>44476</v>
      </c>
      <c r="J96" s="48" t="s">
        <v>414</v>
      </c>
      <c r="K96" s="46">
        <v>44476</v>
      </c>
      <c r="L96" s="24"/>
      <c r="M96" s="50">
        <v>44497</v>
      </c>
      <c r="N96" s="47"/>
      <c r="O96" s="27">
        <f t="shared" si="5"/>
        <v>15</v>
      </c>
      <c r="P96" s="27"/>
      <c r="Q96" s="47"/>
      <c r="R96" s="47"/>
      <c r="S96" s="47"/>
      <c r="T96" s="47"/>
      <c r="U96" s="47"/>
      <c r="V96" s="47"/>
      <c r="W96" s="47"/>
      <c r="X96" s="47"/>
      <c r="Y96" s="47"/>
    </row>
    <row r="97" spans="1:25" x14ac:dyDescent="0.25">
      <c r="A97" s="45">
        <v>78</v>
      </c>
      <c r="B97" s="45"/>
      <c r="C97" s="45" t="s">
        <v>321</v>
      </c>
      <c r="D97" s="45"/>
      <c r="E97" s="45"/>
      <c r="F97" s="47" t="s">
        <v>47</v>
      </c>
      <c r="G97" s="45"/>
      <c r="H97" s="47">
        <v>621</v>
      </c>
      <c r="I97" s="46">
        <v>44476</v>
      </c>
      <c r="J97" s="48" t="s">
        <v>320</v>
      </c>
      <c r="K97" s="46">
        <v>44476</v>
      </c>
      <c r="L97" s="24"/>
      <c r="M97" s="50">
        <v>44498</v>
      </c>
      <c r="N97" s="45"/>
      <c r="O97" s="18">
        <f t="shared" si="5"/>
        <v>16</v>
      </c>
      <c r="P97" s="18"/>
      <c r="Q97" s="45"/>
      <c r="R97" s="45"/>
      <c r="S97" s="45"/>
      <c r="T97" s="45"/>
      <c r="U97" s="45"/>
      <c r="V97" s="45"/>
      <c r="W97" s="45"/>
      <c r="X97" s="45"/>
      <c r="Y97" s="45"/>
    </row>
    <row r="98" spans="1:25" x14ac:dyDescent="0.25">
      <c r="A98" s="45">
        <v>79</v>
      </c>
      <c r="B98" s="45"/>
      <c r="C98" s="45" t="s">
        <v>323</v>
      </c>
      <c r="D98" s="45"/>
      <c r="E98" s="45"/>
      <c r="F98" s="47" t="s">
        <v>47</v>
      </c>
      <c r="G98" s="45"/>
      <c r="H98" s="47">
        <v>721</v>
      </c>
      <c r="I98" s="46">
        <v>44476</v>
      </c>
      <c r="J98" s="48" t="s">
        <v>322</v>
      </c>
      <c r="K98" s="46">
        <v>44476</v>
      </c>
      <c r="L98" s="24"/>
      <c r="M98" s="50">
        <v>44498</v>
      </c>
      <c r="N98" s="45"/>
      <c r="O98" s="18">
        <f t="shared" si="5"/>
        <v>16</v>
      </c>
      <c r="P98" s="18"/>
      <c r="Q98" s="45"/>
      <c r="R98" s="45"/>
      <c r="S98" s="45"/>
      <c r="T98" s="45"/>
      <c r="U98" s="45"/>
      <c r="V98" s="45"/>
      <c r="W98" s="45"/>
      <c r="X98" s="45"/>
      <c r="Y98" s="45"/>
    </row>
    <row r="99" spans="1:25" x14ac:dyDescent="0.25">
      <c r="A99" s="45">
        <v>80</v>
      </c>
      <c r="B99" s="45"/>
      <c r="C99" s="45" t="s">
        <v>377</v>
      </c>
      <c r="D99" s="45"/>
      <c r="E99" s="45"/>
      <c r="F99" s="47" t="s">
        <v>37</v>
      </c>
      <c r="G99" s="45"/>
      <c r="H99" s="47">
        <v>2321</v>
      </c>
      <c r="I99" s="46">
        <v>44476</v>
      </c>
      <c r="J99" s="48" t="s">
        <v>376</v>
      </c>
      <c r="K99" s="46">
        <v>44476</v>
      </c>
      <c r="L99" s="24"/>
      <c r="M99" s="50">
        <v>44480</v>
      </c>
      <c r="N99" s="46"/>
      <c r="O99" s="18">
        <f t="shared" si="5"/>
        <v>2</v>
      </c>
      <c r="P99" s="18"/>
      <c r="Q99" s="45"/>
      <c r="R99" s="45"/>
      <c r="S99" s="45"/>
      <c r="T99" s="45"/>
      <c r="U99" s="45"/>
      <c r="V99" s="45"/>
      <c r="W99" s="45"/>
      <c r="X99" s="45"/>
      <c r="Y99" s="45"/>
    </row>
    <row r="100" spans="1:25" x14ac:dyDescent="0.25">
      <c r="A100" s="45">
        <v>81</v>
      </c>
      <c r="B100" s="45"/>
      <c r="C100" s="45" t="s">
        <v>251</v>
      </c>
      <c r="D100" s="45"/>
      <c r="E100" s="45"/>
      <c r="F100" s="47" t="s">
        <v>79</v>
      </c>
      <c r="G100" s="45"/>
      <c r="H100" s="47">
        <v>921</v>
      </c>
      <c r="I100" s="46">
        <v>44476</v>
      </c>
      <c r="J100" s="48" t="s">
        <v>250</v>
      </c>
      <c r="K100" s="46">
        <v>44476</v>
      </c>
      <c r="L100" s="24"/>
      <c r="M100" s="50">
        <v>44490</v>
      </c>
      <c r="N100" s="45"/>
      <c r="O100" s="18">
        <f t="shared" si="5"/>
        <v>10</v>
      </c>
      <c r="P100" s="18"/>
      <c r="Q100" s="45"/>
      <c r="R100" s="45"/>
      <c r="S100" s="45"/>
      <c r="T100" s="45"/>
      <c r="U100" s="45"/>
      <c r="V100" s="45"/>
      <c r="W100" s="45"/>
      <c r="X100" s="45"/>
      <c r="Y100" s="45"/>
    </row>
    <row r="101" spans="1:25" x14ac:dyDescent="0.25">
      <c r="A101" s="45">
        <v>82</v>
      </c>
      <c r="B101" s="45"/>
      <c r="C101" s="45" t="s">
        <v>273</v>
      </c>
      <c r="D101" s="45"/>
      <c r="E101" s="45"/>
      <c r="F101" s="47" t="s">
        <v>71</v>
      </c>
      <c r="G101" s="45"/>
      <c r="H101" s="47">
        <v>521</v>
      </c>
      <c r="I101" s="46">
        <v>44476</v>
      </c>
      <c r="J101" s="48" t="s">
        <v>272</v>
      </c>
      <c r="K101" s="46">
        <v>44476</v>
      </c>
      <c r="L101" s="24"/>
      <c r="M101" s="50">
        <v>44495</v>
      </c>
      <c r="N101" s="45"/>
      <c r="O101" s="18">
        <f t="shared" si="5"/>
        <v>13</v>
      </c>
      <c r="P101" s="18"/>
      <c r="Q101" s="45"/>
      <c r="R101" s="45"/>
      <c r="S101" s="45"/>
      <c r="T101" s="45"/>
      <c r="U101" s="45"/>
      <c r="V101" s="45"/>
      <c r="W101" s="45"/>
      <c r="X101" s="45"/>
      <c r="Y101" s="45"/>
    </row>
    <row r="102" spans="1:25" x14ac:dyDescent="0.25">
      <c r="A102" s="45">
        <v>83</v>
      </c>
      <c r="B102" s="45"/>
      <c r="C102" s="45" t="s">
        <v>273</v>
      </c>
      <c r="D102" s="45"/>
      <c r="E102" s="45"/>
      <c r="F102" s="47" t="s">
        <v>72</v>
      </c>
      <c r="G102" s="45"/>
      <c r="H102" s="47">
        <v>621</v>
      </c>
      <c r="I102" s="46">
        <v>44476</v>
      </c>
      <c r="J102" s="48" t="s">
        <v>274</v>
      </c>
      <c r="K102" s="46">
        <v>44476</v>
      </c>
      <c r="L102" s="24"/>
      <c r="M102" s="50">
        <v>44480</v>
      </c>
      <c r="N102" s="45"/>
      <c r="O102" s="18">
        <f t="shared" si="5"/>
        <v>2</v>
      </c>
      <c r="P102" s="18"/>
      <c r="Q102" s="45"/>
      <c r="R102" s="45"/>
      <c r="S102" s="45"/>
      <c r="T102" s="45"/>
      <c r="U102" s="45"/>
      <c r="V102" s="45"/>
      <c r="W102" s="45"/>
      <c r="X102" s="45"/>
      <c r="Y102" s="45"/>
    </row>
    <row r="103" spans="1:25" x14ac:dyDescent="0.25">
      <c r="A103" s="45">
        <v>84</v>
      </c>
      <c r="B103" s="45"/>
      <c r="C103" s="45" t="s">
        <v>128</v>
      </c>
      <c r="D103" s="45"/>
      <c r="E103" s="45"/>
      <c r="F103" s="47" t="s">
        <v>40</v>
      </c>
      <c r="G103" s="45"/>
      <c r="H103" s="47">
        <v>921</v>
      </c>
      <c r="I103" s="46">
        <v>44476</v>
      </c>
      <c r="J103" s="48" t="s">
        <v>142</v>
      </c>
      <c r="K103" s="46">
        <v>44477</v>
      </c>
      <c r="L103" s="24"/>
      <c r="M103" s="50">
        <v>44497</v>
      </c>
      <c r="N103" s="45"/>
      <c r="O103" s="18">
        <f t="shared" si="5"/>
        <v>14</v>
      </c>
      <c r="P103" s="18"/>
      <c r="Q103" s="45"/>
      <c r="R103" s="45"/>
      <c r="S103" s="45"/>
      <c r="T103" s="45"/>
      <c r="U103" s="45"/>
      <c r="V103" s="45"/>
      <c r="W103" s="45"/>
      <c r="X103" s="45"/>
      <c r="Y103" s="45"/>
    </row>
    <row r="104" spans="1:25" x14ac:dyDescent="0.25">
      <c r="A104" s="45">
        <v>85</v>
      </c>
      <c r="B104" s="45"/>
      <c r="C104" s="45" t="s">
        <v>190</v>
      </c>
      <c r="D104" s="45"/>
      <c r="E104" s="45"/>
      <c r="F104" s="47" t="s">
        <v>38</v>
      </c>
      <c r="G104" s="45"/>
      <c r="H104" s="47">
        <v>821</v>
      </c>
      <c r="I104" s="46">
        <v>44475</v>
      </c>
      <c r="J104" s="48" t="s">
        <v>189</v>
      </c>
      <c r="K104" s="46">
        <v>44476</v>
      </c>
      <c r="L104" s="24"/>
      <c r="M104" s="50">
        <v>44480</v>
      </c>
      <c r="N104" s="45"/>
      <c r="O104" s="18">
        <f t="shared" si="5"/>
        <v>2</v>
      </c>
      <c r="P104" s="18"/>
      <c r="Q104" s="45"/>
      <c r="R104" s="45"/>
      <c r="S104" s="45"/>
      <c r="T104" s="45"/>
      <c r="U104" s="45"/>
      <c r="V104" s="45"/>
      <c r="W104" s="45"/>
      <c r="X104" s="45"/>
      <c r="Y104" s="45"/>
    </row>
    <row r="105" spans="1:25" x14ac:dyDescent="0.25">
      <c r="A105" s="45">
        <v>86</v>
      </c>
      <c r="B105" s="45"/>
      <c r="C105" s="45" t="s">
        <v>144</v>
      </c>
      <c r="D105" s="45"/>
      <c r="E105" s="45"/>
      <c r="F105" s="47" t="s">
        <v>93</v>
      </c>
      <c r="G105" s="45"/>
      <c r="H105" s="47">
        <v>721</v>
      </c>
      <c r="I105" s="46">
        <v>44476</v>
      </c>
      <c r="J105" s="48" t="s">
        <v>141</v>
      </c>
      <c r="K105" s="46">
        <v>44476</v>
      </c>
      <c r="L105" s="24"/>
      <c r="M105" s="50">
        <v>44488</v>
      </c>
      <c r="N105" s="45"/>
      <c r="O105" s="18">
        <f t="shared" si="5"/>
        <v>8</v>
      </c>
      <c r="P105" s="18"/>
      <c r="Q105" s="45"/>
      <c r="R105" s="45"/>
      <c r="S105" s="45"/>
      <c r="T105" s="45"/>
      <c r="U105" s="45"/>
      <c r="V105" s="45"/>
      <c r="W105" s="45"/>
      <c r="X105" s="45"/>
      <c r="Y105" s="45"/>
    </row>
    <row r="106" spans="1:25" x14ac:dyDescent="0.25">
      <c r="A106" s="45">
        <v>87</v>
      </c>
      <c r="B106" s="45"/>
      <c r="C106" s="45" t="s">
        <v>146</v>
      </c>
      <c r="D106" s="45"/>
      <c r="E106" s="45"/>
      <c r="F106" s="47" t="s">
        <v>93</v>
      </c>
      <c r="G106" s="45"/>
      <c r="H106" s="47">
        <v>821</v>
      </c>
      <c r="I106" s="46">
        <v>44476</v>
      </c>
      <c r="J106" s="48" t="s">
        <v>145</v>
      </c>
      <c r="K106" s="46">
        <v>44476</v>
      </c>
      <c r="L106" s="24"/>
      <c r="M106" s="50">
        <v>44490</v>
      </c>
      <c r="N106" s="45"/>
      <c r="O106" s="18">
        <f t="shared" si="5"/>
        <v>10</v>
      </c>
      <c r="P106" s="18"/>
      <c r="Q106" s="45"/>
      <c r="R106" s="45"/>
      <c r="S106" s="45"/>
      <c r="T106" s="45"/>
      <c r="U106" s="45"/>
      <c r="V106" s="45"/>
      <c r="W106" s="45"/>
      <c r="X106" s="45"/>
      <c r="Y106" s="45"/>
    </row>
    <row r="107" spans="1:25" x14ac:dyDescent="0.25">
      <c r="A107" s="45">
        <v>88</v>
      </c>
      <c r="B107" s="45"/>
      <c r="C107" s="45" t="s">
        <v>148</v>
      </c>
      <c r="D107" s="45"/>
      <c r="E107" s="45"/>
      <c r="F107" s="47" t="s">
        <v>93</v>
      </c>
      <c r="G107" s="45"/>
      <c r="H107" s="47">
        <v>921</v>
      </c>
      <c r="I107" s="46">
        <v>44476</v>
      </c>
      <c r="J107" s="48" t="s">
        <v>147</v>
      </c>
      <c r="K107" s="46">
        <v>44477</v>
      </c>
      <c r="L107" s="24"/>
      <c r="M107" s="50">
        <v>44481</v>
      </c>
      <c r="N107" s="45"/>
      <c r="O107" s="18">
        <f t="shared" si="5"/>
        <v>2</v>
      </c>
      <c r="P107" s="18"/>
      <c r="Q107" s="45"/>
      <c r="R107" s="45"/>
      <c r="S107" s="45"/>
      <c r="T107" s="45"/>
      <c r="U107" s="45"/>
      <c r="V107" s="45"/>
      <c r="W107" s="45"/>
      <c r="X107" s="45"/>
      <c r="Y107" s="45"/>
    </row>
    <row r="108" spans="1:25" x14ac:dyDescent="0.25">
      <c r="A108" s="45">
        <v>89</v>
      </c>
      <c r="B108" s="45"/>
      <c r="C108" s="45" t="s">
        <v>385</v>
      </c>
      <c r="D108" s="45"/>
      <c r="E108" s="45"/>
      <c r="F108" s="47" t="s">
        <v>62</v>
      </c>
      <c r="G108" s="45"/>
      <c r="H108" s="47">
        <v>921</v>
      </c>
      <c r="I108" s="46">
        <v>44476</v>
      </c>
      <c r="J108" s="48" t="s">
        <v>384</v>
      </c>
      <c r="K108" s="46">
        <v>44476</v>
      </c>
      <c r="L108" s="24"/>
      <c r="M108" s="50">
        <v>44497</v>
      </c>
      <c r="N108" s="45"/>
      <c r="O108" s="18">
        <f t="shared" si="5"/>
        <v>15</v>
      </c>
      <c r="P108" s="18"/>
      <c r="Q108" s="45"/>
      <c r="R108" s="45"/>
      <c r="S108" s="45"/>
      <c r="T108" s="45"/>
      <c r="U108" s="45"/>
      <c r="V108" s="45"/>
      <c r="W108" s="45"/>
      <c r="X108" s="45"/>
      <c r="Y108" s="45"/>
    </row>
    <row r="109" spans="1:25" x14ac:dyDescent="0.25">
      <c r="A109" s="45">
        <v>90</v>
      </c>
      <c r="B109" s="45"/>
      <c r="C109" s="45" t="s">
        <v>108</v>
      </c>
      <c r="D109" s="45"/>
      <c r="E109" s="45"/>
      <c r="F109" s="47" t="s">
        <v>63</v>
      </c>
      <c r="G109" s="45"/>
      <c r="H109" s="47">
        <v>721</v>
      </c>
      <c r="I109" s="46">
        <v>44477</v>
      </c>
      <c r="J109" s="48" t="s">
        <v>167</v>
      </c>
      <c r="K109" s="46">
        <v>44477</v>
      </c>
      <c r="L109" s="24"/>
      <c r="M109" s="50">
        <v>44490</v>
      </c>
      <c r="N109" s="45"/>
      <c r="O109" s="18">
        <f t="shared" si="5"/>
        <v>9</v>
      </c>
      <c r="P109" s="18"/>
      <c r="Q109" s="45"/>
      <c r="R109" s="45"/>
      <c r="S109" s="45"/>
      <c r="T109" s="45"/>
      <c r="U109" s="45"/>
      <c r="V109" s="45"/>
      <c r="W109" s="45"/>
      <c r="X109" s="45"/>
      <c r="Y109" s="45"/>
    </row>
    <row r="110" spans="1:25" x14ac:dyDescent="0.25">
      <c r="A110" s="45">
        <v>91</v>
      </c>
      <c r="B110" s="45"/>
      <c r="C110" s="45" t="s">
        <v>108</v>
      </c>
      <c r="D110" s="45"/>
      <c r="E110" s="45"/>
      <c r="F110" s="22" t="s">
        <v>63</v>
      </c>
      <c r="G110" s="45"/>
      <c r="H110" s="47">
        <v>821</v>
      </c>
      <c r="I110" s="46">
        <v>44477</v>
      </c>
      <c r="J110" s="48" t="s">
        <v>149</v>
      </c>
      <c r="K110" s="46">
        <v>44477</v>
      </c>
      <c r="L110" s="24"/>
      <c r="M110" s="50">
        <v>44490</v>
      </c>
      <c r="N110" s="45"/>
      <c r="O110" s="18">
        <f t="shared" si="5"/>
        <v>9</v>
      </c>
      <c r="P110" s="18"/>
      <c r="Q110" s="45"/>
      <c r="R110" s="45"/>
      <c r="S110" s="45"/>
      <c r="T110" s="45"/>
      <c r="U110" s="45"/>
      <c r="V110" s="45"/>
      <c r="W110" s="45"/>
      <c r="X110" s="45"/>
      <c r="Y110" s="45"/>
    </row>
    <row r="111" spans="1:25" x14ac:dyDescent="0.25">
      <c r="A111" s="45">
        <v>92</v>
      </c>
      <c r="B111" s="45"/>
      <c r="C111" s="45" t="s">
        <v>253</v>
      </c>
      <c r="D111" s="45"/>
      <c r="E111" s="45"/>
      <c r="F111" s="47" t="s">
        <v>79</v>
      </c>
      <c r="G111" s="45"/>
      <c r="H111" s="47">
        <v>721</v>
      </c>
      <c r="I111" s="46">
        <v>44476</v>
      </c>
      <c r="J111" s="48" t="s">
        <v>252</v>
      </c>
      <c r="K111" s="46">
        <v>44476</v>
      </c>
      <c r="L111" s="24"/>
      <c r="M111" s="50">
        <v>44495</v>
      </c>
      <c r="N111" s="45"/>
      <c r="O111" s="18">
        <f t="shared" si="5"/>
        <v>13</v>
      </c>
      <c r="P111" s="18"/>
      <c r="Q111" s="45"/>
      <c r="R111" s="45"/>
      <c r="S111" s="45"/>
      <c r="T111" s="45"/>
      <c r="U111" s="45"/>
      <c r="V111" s="45"/>
      <c r="W111" s="45"/>
      <c r="X111" s="45"/>
      <c r="Y111" s="45"/>
    </row>
    <row r="112" spans="1:25" x14ac:dyDescent="0.25">
      <c r="A112" s="45">
        <v>93</v>
      </c>
      <c r="B112" s="45"/>
      <c r="C112" s="45" t="s">
        <v>453</v>
      </c>
      <c r="D112" s="45"/>
      <c r="E112" s="45"/>
      <c r="F112" s="47" t="s">
        <v>74</v>
      </c>
      <c r="G112" s="45"/>
      <c r="H112" s="47">
        <v>621</v>
      </c>
      <c r="I112" s="46">
        <v>44476</v>
      </c>
      <c r="J112" s="48" t="s">
        <v>452</v>
      </c>
      <c r="K112" s="46">
        <v>44476</v>
      </c>
      <c r="L112" s="24"/>
      <c r="M112" s="50">
        <v>44497</v>
      </c>
      <c r="N112" s="45"/>
      <c r="O112" s="18">
        <f t="shared" si="5"/>
        <v>15</v>
      </c>
      <c r="P112" s="18"/>
      <c r="Q112" s="45"/>
      <c r="R112" s="45"/>
      <c r="S112" s="45"/>
      <c r="T112" s="45"/>
      <c r="U112" s="45"/>
      <c r="V112" s="45"/>
      <c r="W112" s="45"/>
      <c r="X112" s="45"/>
      <c r="Y112" s="45"/>
    </row>
    <row r="113" spans="1:25" x14ac:dyDescent="0.25">
      <c r="A113" s="45">
        <v>94</v>
      </c>
      <c r="B113" s="45"/>
      <c r="C113" s="45" t="s">
        <v>217</v>
      </c>
      <c r="D113" s="45"/>
      <c r="E113" s="45"/>
      <c r="F113" s="47" t="s">
        <v>33</v>
      </c>
      <c r="G113" s="45"/>
      <c r="H113" s="47">
        <v>3521</v>
      </c>
      <c r="I113" s="46">
        <v>44477</v>
      </c>
      <c r="J113" s="48" t="s">
        <v>216</v>
      </c>
      <c r="K113" s="46">
        <v>44480</v>
      </c>
      <c r="L113" s="24"/>
      <c r="M113" s="50">
        <v>44498</v>
      </c>
      <c r="N113" s="45"/>
      <c r="O113" s="18">
        <f t="shared" si="5"/>
        <v>14</v>
      </c>
      <c r="P113" s="18"/>
      <c r="Q113" s="45"/>
      <c r="R113" s="45"/>
      <c r="S113" s="45"/>
      <c r="T113" s="45"/>
      <c r="U113" s="45"/>
      <c r="V113" s="45"/>
      <c r="W113" s="45"/>
      <c r="X113" s="45"/>
      <c r="Y113" s="45"/>
    </row>
    <row r="114" spans="1:25" x14ac:dyDescent="0.25">
      <c r="A114" s="45">
        <v>95</v>
      </c>
      <c r="B114" s="45"/>
      <c r="C114" s="45" t="s">
        <v>219</v>
      </c>
      <c r="D114" s="45"/>
      <c r="E114" s="45"/>
      <c r="F114" s="47" t="s">
        <v>33</v>
      </c>
      <c r="G114" s="45"/>
      <c r="H114" s="47">
        <v>3621</v>
      </c>
      <c r="I114" s="46">
        <v>44478</v>
      </c>
      <c r="J114" s="48" t="s">
        <v>218</v>
      </c>
      <c r="K114" s="46">
        <v>44480</v>
      </c>
      <c r="L114" s="24"/>
      <c r="M114" s="50">
        <v>44501</v>
      </c>
      <c r="N114" s="45"/>
      <c r="O114" s="18">
        <f t="shared" si="5"/>
        <v>15</v>
      </c>
      <c r="P114" s="18"/>
      <c r="Q114" s="45"/>
      <c r="R114" s="45"/>
      <c r="S114" s="45"/>
      <c r="T114" s="45"/>
      <c r="U114" s="45"/>
      <c r="V114" s="45"/>
      <c r="W114" s="45"/>
      <c r="X114" s="45"/>
      <c r="Y114" s="45"/>
    </row>
    <row r="115" spans="1:25" x14ac:dyDescent="0.25">
      <c r="A115" s="45">
        <v>96</v>
      </c>
      <c r="B115" s="45"/>
      <c r="C115" s="45" t="s">
        <v>219</v>
      </c>
      <c r="D115" s="45"/>
      <c r="E115" s="45"/>
      <c r="F115" s="47" t="s">
        <v>33</v>
      </c>
      <c r="G115" s="45"/>
      <c r="H115" s="47">
        <v>3721</v>
      </c>
      <c r="I115" s="46">
        <v>44478</v>
      </c>
      <c r="J115" s="48" t="s">
        <v>220</v>
      </c>
      <c r="K115" s="46">
        <v>44480</v>
      </c>
      <c r="L115" s="24"/>
      <c r="M115" s="50">
        <v>44498</v>
      </c>
      <c r="N115" s="45"/>
      <c r="O115" s="18">
        <f t="shared" si="5"/>
        <v>14</v>
      </c>
      <c r="P115" s="18"/>
      <c r="Q115" s="45"/>
      <c r="R115" s="45"/>
      <c r="S115" s="45"/>
      <c r="T115" s="45"/>
      <c r="U115" s="45"/>
      <c r="V115" s="45"/>
      <c r="W115" s="45"/>
      <c r="X115" s="45"/>
      <c r="Y115" s="45"/>
    </row>
    <row r="116" spans="1:25" x14ac:dyDescent="0.25">
      <c r="A116" s="45">
        <v>97</v>
      </c>
      <c r="B116" s="45"/>
      <c r="C116" s="45" t="s">
        <v>222</v>
      </c>
      <c r="D116" s="45"/>
      <c r="E116" s="45"/>
      <c r="F116" s="47" t="s">
        <v>33</v>
      </c>
      <c r="G116" s="45"/>
      <c r="H116" s="47">
        <v>3821</v>
      </c>
      <c r="I116" s="46">
        <v>44478</v>
      </c>
      <c r="J116" s="48" t="s">
        <v>221</v>
      </c>
      <c r="K116" s="46">
        <v>44480</v>
      </c>
      <c r="L116" s="24"/>
      <c r="M116" s="50">
        <v>44483</v>
      </c>
      <c r="N116" s="45"/>
      <c r="O116" s="18">
        <f t="shared" si="5"/>
        <v>3</v>
      </c>
      <c r="P116" s="18"/>
      <c r="Q116" s="45"/>
      <c r="R116" s="45"/>
      <c r="S116" s="45"/>
      <c r="T116" s="45"/>
      <c r="U116" s="45"/>
      <c r="V116" s="45"/>
      <c r="W116" s="45"/>
      <c r="X116" s="45"/>
      <c r="Y116" s="45"/>
    </row>
    <row r="117" spans="1:25" x14ac:dyDescent="0.25">
      <c r="A117" s="45">
        <v>98</v>
      </c>
      <c r="B117" s="45"/>
      <c r="C117" s="45" t="s">
        <v>333</v>
      </c>
      <c r="D117" s="45"/>
      <c r="E117" s="45"/>
      <c r="F117" s="47" t="s">
        <v>34</v>
      </c>
      <c r="G117" s="45"/>
      <c r="H117" s="47">
        <v>1821</v>
      </c>
      <c r="I117" s="46">
        <v>44480</v>
      </c>
      <c r="J117" s="48" t="s">
        <v>332</v>
      </c>
      <c r="K117" s="46">
        <v>44480</v>
      </c>
      <c r="L117" s="24"/>
      <c r="M117" s="50">
        <v>44483</v>
      </c>
      <c r="N117" s="45"/>
      <c r="O117" s="18">
        <f t="shared" si="5"/>
        <v>3</v>
      </c>
      <c r="P117" s="18"/>
      <c r="Q117" s="45"/>
      <c r="R117" s="45"/>
      <c r="S117" s="45"/>
      <c r="T117" s="45"/>
      <c r="U117" s="45"/>
      <c r="V117" s="45"/>
      <c r="W117" s="45"/>
      <c r="X117" s="45"/>
      <c r="Y117" s="45"/>
    </row>
    <row r="118" spans="1:25" x14ac:dyDescent="0.25">
      <c r="A118" s="45">
        <v>99</v>
      </c>
      <c r="B118" s="45"/>
      <c r="C118" s="45" t="s">
        <v>353</v>
      </c>
      <c r="D118" s="45"/>
      <c r="E118" s="45"/>
      <c r="F118" s="47" t="s">
        <v>35</v>
      </c>
      <c r="G118" s="45"/>
      <c r="H118" s="47">
        <v>2821</v>
      </c>
      <c r="I118" s="46">
        <v>44478</v>
      </c>
      <c r="J118" s="48" t="s">
        <v>352</v>
      </c>
      <c r="K118" s="46">
        <v>44480</v>
      </c>
      <c r="L118" s="24"/>
      <c r="M118" s="50">
        <v>44489</v>
      </c>
      <c r="N118" s="45"/>
      <c r="O118" s="18">
        <f t="shared" si="5"/>
        <v>7</v>
      </c>
      <c r="P118" s="18"/>
      <c r="Q118" s="45"/>
      <c r="R118" s="45"/>
      <c r="S118" s="45"/>
      <c r="T118" s="45"/>
      <c r="U118" s="45"/>
      <c r="V118" s="45"/>
      <c r="W118" s="45"/>
      <c r="X118" s="45"/>
      <c r="Y118" s="45"/>
    </row>
    <row r="119" spans="1:25" x14ac:dyDescent="0.25">
      <c r="A119" s="45">
        <v>100</v>
      </c>
      <c r="B119" s="45"/>
      <c r="C119" s="45" t="s">
        <v>353</v>
      </c>
      <c r="D119" s="45"/>
      <c r="E119" s="45"/>
      <c r="F119" s="47" t="s">
        <v>35</v>
      </c>
      <c r="G119" s="45"/>
      <c r="H119" s="47">
        <v>2921</v>
      </c>
      <c r="I119" s="46">
        <v>44478</v>
      </c>
      <c r="J119" s="48" t="s">
        <v>354</v>
      </c>
      <c r="K119" s="46">
        <v>44480</v>
      </c>
      <c r="L119" s="24"/>
      <c r="M119" s="50">
        <v>44501</v>
      </c>
      <c r="N119" s="45"/>
      <c r="O119" s="18">
        <f t="shared" si="5"/>
        <v>15</v>
      </c>
      <c r="P119" s="18"/>
      <c r="Q119" s="45"/>
      <c r="R119" s="45"/>
      <c r="S119" s="45"/>
      <c r="T119" s="45"/>
      <c r="U119" s="45"/>
      <c r="V119" s="45"/>
      <c r="W119" s="45"/>
      <c r="X119" s="45"/>
      <c r="Y119" s="45"/>
    </row>
    <row r="120" spans="1:25" x14ac:dyDescent="0.25">
      <c r="A120" s="45">
        <v>101</v>
      </c>
      <c r="B120" s="45"/>
      <c r="C120" s="45" t="s">
        <v>353</v>
      </c>
      <c r="D120" s="45"/>
      <c r="E120" s="45"/>
      <c r="F120" s="47" t="s">
        <v>35</v>
      </c>
      <c r="G120" s="45"/>
      <c r="H120" s="47">
        <v>3021</v>
      </c>
      <c r="I120" s="46">
        <v>44478</v>
      </c>
      <c r="J120" s="48" t="s">
        <v>355</v>
      </c>
      <c r="K120" s="46">
        <v>44480</v>
      </c>
      <c r="L120" s="24"/>
      <c r="M120" s="50">
        <v>44501</v>
      </c>
      <c r="N120" s="45"/>
      <c r="O120" s="18">
        <f t="shared" si="5"/>
        <v>15</v>
      </c>
      <c r="P120" s="18"/>
      <c r="Q120" s="45"/>
      <c r="R120" s="45"/>
      <c r="S120" s="45"/>
      <c r="T120" s="45"/>
      <c r="U120" s="45"/>
      <c r="V120" s="45"/>
      <c r="W120" s="45"/>
      <c r="X120" s="45"/>
      <c r="Y120" s="45"/>
    </row>
    <row r="121" spans="1:25" x14ac:dyDescent="0.25">
      <c r="A121" s="45">
        <v>102</v>
      </c>
      <c r="B121" s="45"/>
      <c r="C121" s="47" t="s">
        <v>82</v>
      </c>
      <c r="D121" s="45"/>
      <c r="E121" s="45"/>
      <c r="F121" s="47" t="s">
        <v>36</v>
      </c>
      <c r="G121" s="45"/>
      <c r="H121" s="47">
        <v>5321</v>
      </c>
      <c r="I121" s="46">
        <v>44477</v>
      </c>
      <c r="J121" s="48" t="s">
        <v>416</v>
      </c>
      <c r="K121" s="46">
        <v>44480</v>
      </c>
      <c r="L121" s="24"/>
      <c r="M121" s="50">
        <v>44498</v>
      </c>
      <c r="N121" s="45"/>
      <c r="O121" s="18">
        <f t="shared" si="5"/>
        <v>14</v>
      </c>
      <c r="P121" s="18"/>
      <c r="Q121" s="45"/>
      <c r="R121" s="45"/>
      <c r="S121" s="45"/>
      <c r="T121" s="45"/>
      <c r="U121" s="45"/>
      <c r="V121" s="45"/>
      <c r="W121" s="45"/>
      <c r="X121" s="45"/>
      <c r="Y121" s="45"/>
    </row>
    <row r="122" spans="1:25" x14ac:dyDescent="0.25">
      <c r="A122" s="45">
        <v>103</v>
      </c>
      <c r="B122" s="45"/>
      <c r="C122" s="45" t="s">
        <v>164</v>
      </c>
      <c r="D122" s="45"/>
      <c r="E122" s="45"/>
      <c r="F122" s="47" t="s">
        <v>37</v>
      </c>
      <c r="G122" s="45"/>
      <c r="H122" s="47">
        <v>2421</v>
      </c>
      <c r="I122" s="46">
        <v>44480</v>
      </c>
      <c r="J122" s="48" t="s">
        <v>191</v>
      </c>
      <c r="K122" s="46">
        <v>44480</v>
      </c>
      <c r="L122" s="24"/>
      <c r="M122" s="50">
        <v>44481</v>
      </c>
      <c r="N122" s="45"/>
      <c r="O122" s="18">
        <f t="shared" si="5"/>
        <v>1</v>
      </c>
      <c r="P122" s="18"/>
      <c r="Q122" s="45"/>
      <c r="R122" s="45"/>
      <c r="S122" s="45"/>
      <c r="T122" s="45"/>
      <c r="U122" s="45"/>
      <c r="V122" s="45"/>
      <c r="W122" s="45"/>
      <c r="X122" s="45"/>
      <c r="Y122" s="45"/>
    </row>
    <row r="123" spans="1:25" x14ac:dyDescent="0.25">
      <c r="A123" s="45">
        <v>104</v>
      </c>
      <c r="B123" s="45"/>
      <c r="C123" s="45" t="s">
        <v>164</v>
      </c>
      <c r="D123" s="45"/>
      <c r="E123" s="45"/>
      <c r="F123" s="47" t="s">
        <v>33</v>
      </c>
      <c r="G123" s="45"/>
      <c r="H123" s="47">
        <v>3921</v>
      </c>
      <c r="I123" s="46">
        <v>44480</v>
      </c>
      <c r="J123" s="48" t="s">
        <v>191</v>
      </c>
      <c r="K123" s="46">
        <v>44480</v>
      </c>
      <c r="L123" s="24"/>
      <c r="M123" s="50">
        <v>44481</v>
      </c>
      <c r="N123" s="45"/>
      <c r="O123" s="18">
        <f t="shared" si="5"/>
        <v>1</v>
      </c>
      <c r="P123" s="18"/>
      <c r="Q123" s="45"/>
      <c r="R123" s="45"/>
      <c r="S123" s="45"/>
      <c r="T123" s="45"/>
      <c r="U123" s="45"/>
      <c r="V123" s="45"/>
      <c r="W123" s="45"/>
      <c r="X123" s="45"/>
      <c r="Y123" s="45"/>
    </row>
    <row r="124" spans="1:25" x14ac:dyDescent="0.25">
      <c r="A124" s="45">
        <v>105</v>
      </c>
      <c r="B124" s="45"/>
      <c r="C124" s="45" t="s">
        <v>224</v>
      </c>
      <c r="D124" s="45"/>
      <c r="E124" s="45"/>
      <c r="F124" s="47" t="s">
        <v>33</v>
      </c>
      <c r="G124" s="45"/>
      <c r="H124" s="47">
        <v>4021</v>
      </c>
      <c r="I124" s="46">
        <v>44480</v>
      </c>
      <c r="J124" s="48" t="s">
        <v>223</v>
      </c>
      <c r="K124" s="46">
        <v>44481</v>
      </c>
      <c r="L124" s="24"/>
      <c r="M124" s="50">
        <v>44481</v>
      </c>
      <c r="N124" s="45"/>
      <c r="O124" s="18">
        <f t="shared" si="5"/>
        <v>0</v>
      </c>
      <c r="P124" s="18"/>
      <c r="Q124" s="45"/>
      <c r="R124" s="45"/>
      <c r="S124" s="45"/>
      <c r="T124" s="45"/>
      <c r="U124" s="45"/>
      <c r="V124" s="45"/>
      <c r="W124" s="45"/>
      <c r="X124" s="45"/>
      <c r="Y124" s="45"/>
    </row>
    <row r="125" spans="1:25" x14ac:dyDescent="0.25">
      <c r="A125" s="45">
        <v>106</v>
      </c>
      <c r="B125" s="45"/>
      <c r="C125" s="45" t="s">
        <v>224</v>
      </c>
      <c r="D125" s="45"/>
      <c r="E125" s="45"/>
      <c r="F125" s="47" t="s">
        <v>33</v>
      </c>
      <c r="G125" s="45"/>
      <c r="H125" s="47">
        <v>4121</v>
      </c>
      <c r="I125" s="46">
        <v>44480</v>
      </c>
      <c r="J125" s="48" t="s">
        <v>225</v>
      </c>
      <c r="K125" s="46">
        <v>44481</v>
      </c>
      <c r="L125" s="24"/>
      <c r="M125" s="50">
        <v>44509</v>
      </c>
      <c r="N125" s="45"/>
      <c r="O125" s="18">
        <f t="shared" si="5"/>
        <v>20</v>
      </c>
      <c r="P125" s="18"/>
      <c r="Q125" s="45"/>
      <c r="R125" s="45"/>
      <c r="S125" s="45"/>
      <c r="T125" s="45"/>
      <c r="U125" s="45"/>
      <c r="V125" s="45"/>
      <c r="W125" s="45"/>
      <c r="X125" s="45"/>
      <c r="Y125" s="45"/>
    </row>
    <row r="126" spans="1:25" x14ac:dyDescent="0.25">
      <c r="A126" s="45">
        <v>107</v>
      </c>
      <c r="B126" s="45"/>
      <c r="C126" s="45" t="s">
        <v>227</v>
      </c>
      <c r="D126" s="45"/>
      <c r="E126" s="45"/>
      <c r="F126" s="47" t="s">
        <v>33</v>
      </c>
      <c r="G126" s="45"/>
      <c r="H126" s="47">
        <v>4221</v>
      </c>
      <c r="I126" s="46">
        <v>44480</v>
      </c>
      <c r="J126" s="48" t="s">
        <v>226</v>
      </c>
      <c r="K126" s="46">
        <v>44481</v>
      </c>
      <c r="L126" s="24"/>
      <c r="M126" s="50">
        <v>44494</v>
      </c>
      <c r="N126" s="45"/>
      <c r="O126" s="18">
        <f t="shared" si="5"/>
        <v>9</v>
      </c>
      <c r="P126" s="18"/>
      <c r="Q126" s="45"/>
      <c r="R126" s="45"/>
      <c r="S126" s="45"/>
      <c r="T126" s="45"/>
      <c r="U126" s="45"/>
      <c r="V126" s="45"/>
      <c r="W126" s="45"/>
      <c r="X126" s="45"/>
      <c r="Y126" s="45"/>
    </row>
    <row r="127" spans="1:25" x14ac:dyDescent="0.25">
      <c r="A127" s="45">
        <v>108</v>
      </c>
      <c r="B127" s="45"/>
      <c r="C127" s="45" t="s">
        <v>300</v>
      </c>
      <c r="D127" s="45"/>
      <c r="E127" s="45"/>
      <c r="F127" s="47" t="s">
        <v>44</v>
      </c>
      <c r="G127" s="45"/>
      <c r="H127" s="47">
        <v>1521</v>
      </c>
      <c r="I127" s="46">
        <v>44480</v>
      </c>
      <c r="J127" s="48" t="s">
        <v>299</v>
      </c>
      <c r="K127" s="46">
        <v>44480</v>
      </c>
      <c r="L127" s="24"/>
      <c r="M127" s="50">
        <v>44501</v>
      </c>
      <c r="N127" s="45"/>
      <c r="O127" s="18">
        <f t="shared" si="5"/>
        <v>15</v>
      </c>
      <c r="P127" s="18"/>
      <c r="Q127" s="45"/>
      <c r="R127" s="45"/>
      <c r="S127" s="45"/>
      <c r="T127" s="45"/>
      <c r="U127" s="45"/>
      <c r="V127" s="45"/>
      <c r="W127" s="45"/>
      <c r="X127" s="45"/>
      <c r="Y127" s="45"/>
    </row>
    <row r="128" spans="1:25" x14ac:dyDescent="0.25">
      <c r="A128" s="45">
        <v>109</v>
      </c>
      <c r="B128" s="45"/>
      <c r="C128" s="45" t="s">
        <v>119</v>
      </c>
      <c r="D128" s="45"/>
      <c r="E128" s="45"/>
      <c r="F128" s="47" t="s">
        <v>35</v>
      </c>
      <c r="G128" s="45"/>
      <c r="H128" s="47">
        <v>3221</v>
      </c>
      <c r="I128" s="46">
        <v>44481</v>
      </c>
      <c r="J128" s="48" t="s">
        <v>356</v>
      </c>
      <c r="K128" s="46">
        <v>44481</v>
      </c>
      <c r="L128" s="24"/>
      <c r="M128" s="50">
        <v>44490</v>
      </c>
      <c r="N128" s="45"/>
      <c r="O128" s="18">
        <f t="shared" si="5"/>
        <v>7</v>
      </c>
      <c r="P128" s="18"/>
      <c r="Q128" s="45"/>
      <c r="R128" s="45"/>
      <c r="S128" s="45"/>
      <c r="T128" s="45"/>
      <c r="U128" s="45"/>
      <c r="V128" s="45"/>
      <c r="W128" s="45"/>
      <c r="X128" s="45"/>
      <c r="Y128" s="45"/>
    </row>
    <row r="129" spans="1:25" x14ac:dyDescent="0.25">
      <c r="A129" s="45">
        <v>110</v>
      </c>
      <c r="B129" s="45"/>
      <c r="C129" s="47" t="s">
        <v>379</v>
      </c>
      <c r="D129" s="45"/>
      <c r="E129" s="45"/>
      <c r="F129" s="47" t="s">
        <v>36</v>
      </c>
      <c r="G129" s="45"/>
      <c r="H129" s="47">
        <v>5421</v>
      </c>
      <c r="I129" s="46">
        <v>44480</v>
      </c>
      <c r="J129" s="48" t="s">
        <v>417</v>
      </c>
      <c r="K129" s="46">
        <v>44481</v>
      </c>
      <c r="L129" s="24"/>
      <c r="M129" s="50">
        <v>44495</v>
      </c>
      <c r="N129" s="45"/>
      <c r="O129" s="18">
        <f t="shared" si="5"/>
        <v>10</v>
      </c>
      <c r="P129" s="18"/>
      <c r="Q129" s="45"/>
      <c r="R129" s="45"/>
      <c r="S129" s="45"/>
      <c r="T129" s="45"/>
      <c r="U129" s="45"/>
      <c r="V129" s="45"/>
      <c r="W129" s="45"/>
      <c r="X129" s="45"/>
      <c r="Y129" s="45"/>
    </row>
    <row r="130" spans="1:25" x14ac:dyDescent="0.25">
      <c r="A130" s="45">
        <v>111</v>
      </c>
      <c r="B130" s="45"/>
      <c r="C130" s="47" t="s">
        <v>403</v>
      </c>
      <c r="D130" s="45"/>
      <c r="E130" s="45"/>
      <c r="F130" s="47" t="s">
        <v>36</v>
      </c>
      <c r="G130" s="45"/>
      <c r="H130" s="47">
        <v>5521</v>
      </c>
      <c r="I130" s="46">
        <v>44480</v>
      </c>
      <c r="J130" s="48" t="s">
        <v>418</v>
      </c>
      <c r="K130" s="46">
        <v>44481</v>
      </c>
      <c r="L130" s="24"/>
      <c r="M130" s="50">
        <v>44501</v>
      </c>
      <c r="N130" s="45"/>
      <c r="O130" s="18">
        <f t="shared" si="5"/>
        <v>14</v>
      </c>
      <c r="P130" s="18"/>
      <c r="Q130" s="45"/>
      <c r="R130" s="45"/>
      <c r="S130" s="45"/>
      <c r="T130" s="45"/>
      <c r="U130" s="45"/>
      <c r="V130" s="45"/>
      <c r="W130" s="45"/>
      <c r="X130" s="45"/>
      <c r="Y130" s="45"/>
    </row>
    <row r="131" spans="1:25" s="28" customFormat="1" x14ac:dyDescent="0.25">
      <c r="A131" s="45">
        <v>112</v>
      </c>
      <c r="B131" s="47"/>
      <c r="C131" s="47" t="s">
        <v>403</v>
      </c>
      <c r="D131" s="47"/>
      <c r="E131" s="47"/>
      <c r="F131" s="47" t="s">
        <v>36</v>
      </c>
      <c r="G131" s="47"/>
      <c r="H131" s="47">
        <v>5621</v>
      </c>
      <c r="I131" s="46">
        <v>44480</v>
      </c>
      <c r="J131" s="48" t="s">
        <v>419</v>
      </c>
      <c r="K131" s="46">
        <v>44481</v>
      </c>
      <c r="L131" s="24"/>
      <c r="M131" s="50">
        <v>44501</v>
      </c>
      <c r="N131" s="45"/>
      <c r="O131" s="18">
        <f t="shared" si="5"/>
        <v>14</v>
      </c>
      <c r="P131" s="18"/>
      <c r="Q131" s="47"/>
      <c r="R131" s="47"/>
      <c r="S131" s="47"/>
      <c r="T131" s="47"/>
      <c r="U131" s="47"/>
      <c r="V131" s="47"/>
      <c r="W131" s="47"/>
      <c r="X131" s="47"/>
      <c r="Y131" s="47"/>
    </row>
    <row r="132" spans="1:25" s="28" customFormat="1" x14ac:dyDescent="0.25">
      <c r="A132" s="45">
        <v>113</v>
      </c>
      <c r="B132" s="47"/>
      <c r="C132" s="47" t="s">
        <v>403</v>
      </c>
      <c r="D132" s="47"/>
      <c r="E132" s="47"/>
      <c r="F132" s="47" t="s">
        <v>36</v>
      </c>
      <c r="G132" s="47"/>
      <c r="H132" s="47">
        <v>5721</v>
      </c>
      <c r="I132" s="46">
        <v>44480</v>
      </c>
      <c r="J132" s="48" t="s">
        <v>420</v>
      </c>
      <c r="K132" s="46">
        <v>44481</v>
      </c>
      <c r="L132" s="24"/>
      <c r="M132" s="50">
        <v>44501</v>
      </c>
      <c r="N132" s="45"/>
      <c r="O132" s="18">
        <f t="shared" si="5"/>
        <v>14</v>
      </c>
      <c r="P132" s="18"/>
      <c r="Q132" s="47"/>
      <c r="R132" s="47"/>
      <c r="S132" s="47"/>
      <c r="T132" s="47"/>
      <c r="U132" s="47"/>
      <c r="V132" s="47"/>
      <c r="W132" s="47"/>
      <c r="X132" s="47"/>
      <c r="Y132" s="47"/>
    </row>
    <row r="133" spans="1:25" s="28" customFormat="1" x14ac:dyDescent="0.25">
      <c r="A133" s="45">
        <v>114</v>
      </c>
      <c r="B133" s="47"/>
      <c r="C133" s="47" t="s">
        <v>83</v>
      </c>
      <c r="D133" s="47"/>
      <c r="E133" s="47"/>
      <c r="F133" s="47" t="s">
        <v>36</v>
      </c>
      <c r="G133" s="47"/>
      <c r="H133" s="47">
        <v>5821</v>
      </c>
      <c r="I133" s="46">
        <v>44480</v>
      </c>
      <c r="J133" s="48" t="s">
        <v>421</v>
      </c>
      <c r="K133" s="46">
        <v>44481</v>
      </c>
      <c r="L133" s="24"/>
      <c r="M133" s="50">
        <v>44481</v>
      </c>
      <c r="N133" s="45"/>
      <c r="O133" s="18">
        <f t="shared" si="5"/>
        <v>0</v>
      </c>
      <c r="P133" s="18"/>
      <c r="Q133" s="47"/>
      <c r="R133" s="47"/>
      <c r="S133" s="47"/>
      <c r="T133" s="47"/>
      <c r="U133" s="47"/>
      <c r="V133" s="47"/>
      <c r="W133" s="47"/>
      <c r="X133" s="47"/>
      <c r="Y133" s="47"/>
    </row>
    <row r="134" spans="1:25" s="28" customFormat="1" x14ac:dyDescent="0.25">
      <c r="A134" s="45">
        <v>115</v>
      </c>
      <c r="B134" s="47"/>
      <c r="C134" s="45" t="s">
        <v>441</v>
      </c>
      <c r="D134" s="47"/>
      <c r="E134" s="47"/>
      <c r="F134" s="47" t="s">
        <v>31</v>
      </c>
      <c r="G134" s="47"/>
      <c r="H134" s="47">
        <v>1621</v>
      </c>
      <c r="I134" s="50">
        <v>44481</v>
      </c>
      <c r="J134" s="49" t="s">
        <v>292</v>
      </c>
      <c r="K134" s="50">
        <v>44481</v>
      </c>
      <c r="L134" s="24"/>
      <c r="M134" s="50">
        <v>44496</v>
      </c>
      <c r="N134" s="45"/>
      <c r="O134" s="18">
        <f t="shared" si="5"/>
        <v>11</v>
      </c>
      <c r="P134" s="18"/>
      <c r="Q134" s="47"/>
      <c r="R134" s="47"/>
      <c r="S134" s="47"/>
      <c r="T134" s="47"/>
      <c r="U134" s="47"/>
      <c r="V134" s="47"/>
      <c r="W134" s="47"/>
      <c r="X134" s="47"/>
      <c r="Y134" s="47"/>
    </row>
    <row r="135" spans="1:25" s="28" customFormat="1" x14ac:dyDescent="0.25">
      <c r="A135" s="45">
        <v>116</v>
      </c>
      <c r="B135" s="47"/>
      <c r="C135" s="45" t="s">
        <v>379</v>
      </c>
      <c r="D135" s="47"/>
      <c r="E135" s="47"/>
      <c r="F135" s="47" t="s">
        <v>37</v>
      </c>
      <c r="G135" s="47"/>
      <c r="H135" s="47">
        <v>2521</v>
      </c>
      <c r="I135" s="50">
        <v>44480</v>
      </c>
      <c r="J135" s="48" t="s">
        <v>378</v>
      </c>
      <c r="K135" s="50">
        <v>44481</v>
      </c>
      <c r="L135" s="24"/>
      <c r="M135" s="50">
        <v>44481</v>
      </c>
      <c r="N135" s="45"/>
      <c r="O135" s="18">
        <f t="shared" si="5"/>
        <v>0</v>
      </c>
      <c r="P135" s="18"/>
      <c r="Q135" s="47"/>
      <c r="R135" s="47"/>
      <c r="S135" s="47"/>
      <c r="T135" s="47"/>
      <c r="U135" s="47"/>
      <c r="V135" s="47"/>
      <c r="W135" s="47"/>
      <c r="X135" s="47"/>
      <c r="Y135" s="47"/>
    </row>
    <row r="136" spans="1:25" s="28" customFormat="1" x14ac:dyDescent="0.25">
      <c r="A136" s="45">
        <v>117</v>
      </c>
      <c r="B136" s="47"/>
      <c r="C136" s="45" t="s">
        <v>291</v>
      </c>
      <c r="D136" s="47"/>
      <c r="E136" s="47"/>
      <c r="F136" s="47" t="s">
        <v>53</v>
      </c>
      <c r="G136" s="47"/>
      <c r="H136" s="47">
        <v>1021</v>
      </c>
      <c r="I136" s="50">
        <v>44479</v>
      </c>
      <c r="J136" s="49" t="s">
        <v>127</v>
      </c>
      <c r="K136" s="50">
        <v>44480</v>
      </c>
      <c r="L136" s="24"/>
      <c r="M136" s="50">
        <v>44482</v>
      </c>
      <c r="N136" s="45"/>
      <c r="O136" s="18">
        <f t="shared" si="5"/>
        <v>2</v>
      </c>
      <c r="P136" s="18"/>
      <c r="Q136" s="47"/>
      <c r="R136" s="47"/>
      <c r="S136" s="47"/>
      <c r="T136" s="47"/>
      <c r="U136" s="47"/>
      <c r="V136" s="47"/>
      <c r="W136" s="47"/>
      <c r="X136" s="47"/>
      <c r="Y136" s="47"/>
    </row>
    <row r="137" spans="1:25" s="28" customFormat="1" x14ac:dyDescent="0.25">
      <c r="A137" s="45">
        <v>118</v>
      </c>
      <c r="B137" s="47"/>
      <c r="C137" s="45" t="s">
        <v>164</v>
      </c>
      <c r="D137" s="47"/>
      <c r="E137" s="47"/>
      <c r="F137" s="47" t="s">
        <v>56</v>
      </c>
      <c r="G137" s="47"/>
      <c r="H137" s="47">
        <v>721</v>
      </c>
      <c r="I137" s="50">
        <v>44480</v>
      </c>
      <c r="J137" s="49" t="s">
        <v>163</v>
      </c>
      <c r="K137" s="50">
        <v>44480</v>
      </c>
      <c r="L137" s="24"/>
      <c r="M137" s="50">
        <v>44487</v>
      </c>
      <c r="N137" s="45"/>
      <c r="O137" s="18">
        <f t="shared" si="5"/>
        <v>5</v>
      </c>
      <c r="P137" s="18"/>
      <c r="Q137" s="47"/>
      <c r="R137" s="47"/>
      <c r="S137" s="47"/>
      <c r="T137" s="47"/>
      <c r="U137" s="47"/>
      <c r="V137" s="47"/>
      <c r="W137" s="47"/>
      <c r="X137" s="47"/>
      <c r="Y137" s="47"/>
    </row>
    <row r="138" spans="1:25" s="28" customFormat="1" x14ac:dyDescent="0.25">
      <c r="A138" s="45">
        <v>119</v>
      </c>
      <c r="B138" s="47"/>
      <c r="C138" s="45" t="s">
        <v>164</v>
      </c>
      <c r="D138" s="47"/>
      <c r="E138" s="47"/>
      <c r="F138" s="47" t="s">
        <v>38</v>
      </c>
      <c r="G138" s="47"/>
      <c r="H138" s="47">
        <v>921</v>
      </c>
      <c r="I138" s="50">
        <v>44480</v>
      </c>
      <c r="J138" s="49" t="s">
        <v>191</v>
      </c>
      <c r="K138" s="50">
        <v>44480</v>
      </c>
      <c r="L138" s="24"/>
      <c r="M138" s="50">
        <v>44498</v>
      </c>
      <c r="N138" s="45"/>
      <c r="O138" s="18">
        <f t="shared" si="5"/>
        <v>14</v>
      </c>
      <c r="P138" s="18"/>
      <c r="Q138" s="47"/>
      <c r="R138" s="47"/>
      <c r="S138" s="47"/>
      <c r="T138" s="47"/>
      <c r="U138" s="47"/>
      <c r="V138" s="47"/>
      <c r="W138" s="47"/>
      <c r="X138" s="47"/>
      <c r="Y138" s="47"/>
    </row>
    <row r="139" spans="1:25" s="28" customFormat="1" x14ac:dyDescent="0.25">
      <c r="A139" s="45">
        <v>120</v>
      </c>
      <c r="B139" s="47"/>
      <c r="C139" s="45" t="s">
        <v>157</v>
      </c>
      <c r="D139" s="47"/>
      <c r="E139" s="47"/>
      <c r="F139" s="47" t="s">
        <v>80</v>
      </c>
      <c r="G139" s="47"/>
      <c r="H139" s="47">
        <v>1321</v>
      </c>
      <c r="I139" s="50">
        <v>44478</v>
      </c>
      <c r="J139" s="47" t="s">
        <v>156</v>
      </c>
      <c r="K139" s="50">
        <v>44480</v>
      </c>
      <c r="L139" s="24"/>
      <c r="M139" s="64"/>
      <c r="N139" s="45"/>
      <c r="O139" s="18">
        <f t="shared" si="5"/>
        <v>-31772</v>
      </c>
      <c r="P139" s="18"/>
      <c r="Q139" s="47"/>
      <c r="R139" s="47"/>
      <c r="S139" s="47"/>
      <c r="T139" s="47"/>
      <c r="U139" s="47"/>
      <c r="V139" s="47"/>
      <c r="W139" s="47"/>
      <c r="X139" s="47"/>
      <c r="Y139" s="47"/>
    </row>
    <row r="140" spans="1:25" s="28" customFormat="1" x14ac:dyDescent="0.25">
      <c r="A140" s="45">
        <v>121</v>
      </c>
      <c r="B140" s="47"/>
      <c r="C140" s="47" t="s">
        <v>98</v>
      </c>
      <c r="D140" s="47"/>
      <c r="E140" s="47"/>
      <c r="F140" s="47" t="s">
        <v>61</v>
      </c>
      <c r="G140" s="47"/>
      <c r="H140" s="47">
        <v>521</v>
      </c>
      <c r="I140" s="50">
        <v>44480</v>
      </c>
      <c r="J140" s="47" t="s">
        <v>150</v>
      </c>
      <c r="K140" s="50">
        <v>44480</v>
      </c>
      <c r="L140" s="24"/>
      <c r="M140" s="50">
        <v>44498</v>
      </c>
      <c r="N140" s="45"/>
      <c r="O140" s="18">
        <f t="shared" si="5"/>
        <v>14</v>
      </c>
      <c r="P140" s="18"/>
      <c r="Q140" s="47"/>
      <c r="R140" s="47"/>
      <c r="S140" s="47"/>
      <c r="T140" s="47"/>
      <c r="U140" s="47"/>
      <c r="V140" s="47"/>
      <c r="W140" s="47"/>
      <c r="X140" s="47"/>
      <c r="Y140" s="47"/>
    </row>
    <row r="141" spans="1:25" s="28" customFormat="1" x14ac:dyDescent="0.25">
      <c r="A141" s="45">
        <v>122</v>
      </c>
      <c r="B141" s="47"/>
      <c r="C141" s="45" t="s">
        <v>98</v>
      </c>
      <c r="D141" s="47"/>
      <c r="E141" s="47"/>
      <c r="F141" s="47" t="s">
        <v>61</v>
      </c>
      <c r="G141" s="47"/>
      <c r="H141" s="47">
        <v>621</v>
      </c>
      <c r="I141" s="50">
        <v>44480</v>
      </c>
      <c r="J141" s="49" t="s">
        <v>149</v>
      </c>
      <c r="K141" s="50">
        <v>44480</v>
      </c>
      <c r="L141" s="24"/>
      <c r="M141" s="50">
        <v>44480</v>
      </c>
      <c r="N141" s="45"/>
      <c r="O141" s="18">
        <f t="shared" si="5"/>
        <v>0</v>
      </c>
      <c r="P141" s="18"/>
      <c r="Q141" s="47"/>
      <c r="R141" s="47"/>
      <c r="S141" s="47"/>
      <c r="T141" s="47"/>
      <c r="U141" s="47"/>
      <c r="V141" s="47"/>
      <c r="W141" s="47"/>
      <c r="X141" s="47"/>
      <c r="Y141" s="47"/>
    </row>
    <row r="142" spans="1:25" s="28" customFormat="1" x14ac:dyDescent="0.25">
      <c r="A142" s="45">
        <v>123</v>
      </c>
      <c r="B142" s="47"/>
      <c r="C142" s="45" t="s">
        <v>276</v>
      </c>
      <c r="D142" s="47"/>
      <c r="E142" s="47"/>
      <c r="F142" s="47" t="s">
        <v>72</v>
      </c>
      <c r="G142" s="47"/>
      <c r="H142" s="47">
        <v>721</v>
      </c>
      <c r="I142" s="50">
        <v>44480</v>
      </c>
      <c r="J142" s="49" t="s">
        <v>275</v>
      </c>
      <c r="K142" s="50">
        <v>44480</v>
      </c>
      <c r="L142" s="24"/>
      <c r="M142" s="50">
        <v>44482</v>
      </c>
      <c r="N142" s="45"/>
      <c r="O142" s="18">
        <f t="shared" si="5"/>
        <v>2</v>
      </c>
      <c r="P142" s="18"/>
      <c r="Q142" s="47"/>
      <c r="R142" s="47"/>
      <c r="S142" s="47"/>
      <c r="T142" s="47"/>
      <c r="U142" s="47"/>
      <c r="V142" s="47"/>
      <c r="W142" s="47"/>
      <c r="X142" s="47"/>
      <c r="Y142" s="47"/>
    </row>
    <row r="143" spans="1:25" s="28" customFormat="1" x14ac:dyDescent="0.25">
      <c r="A143" s="45">
        <v>124</v>
      </c>
      <c r="B143" s="47"/>
      <c r="C143" s="45" t="s">
        <v>293</v>
      </c>
      <c r="D143" s="47"/>
      <c r="E143" s="47"/>
      <c r="F143" s="47" t="s">
        <v>53</v>
      </c>
      <c r="G143" s="47"/>
      <c r="H143" s="47">
        <v>1121</v>
      </c>
      <c r="I143" s="50">
        <v>44481</v>
      </c>
      <c r="J143" s="47" t="s">
        <v>292</v>
      </c>
      <c r="K143" s="50">
        <v>44481</v>
      </c>
      <c r="L143" s="24"/>
      <c r="M143" s="50">
        <v>44483</v>
      </c>
      <c r="N143" s="45"/>
      <c r="O143" s="18">
        <f t="shared" si="5"/>
        <v>2</v>
      </c>
      <c r="P143" s="18"/>
      <c r="Q143" s="47"/>
      <c r="R143" s="47"/>
      <c r="S143" s="47"/>
      <c r="T143" s="47"/>
      <c r="U143" s="47"/>
      <c r="V143" s="47"/>
      <c r="W143" s="47"/>
      <c r="X143" s="47"/>
      <c r="Y143" s="47"/>
    </row>
    <row r="144" spans="1:25" s="28" customFormat="1" x14ac:dyDescent="0.25">
      <c r="A144" s="45">
        <v>125</v>
      </c>
      <c r="B144" s="47"/>
      <c r="C144" s="45" t="s">
        <v>166</v>
      </c>
      <c r="D144" s="47"/>
      <c r="E144" s="47"/>
      <c r="F144" s="47" t="s">
        <v>56</v>
      </c>
      <c r="G144" s="47"/>
      <c r="H144" s="47">
        <v>821</v>
      </c>
      <c r="I144" s="50">
        <v>44481</v>
      </c>
      <c r="J144" s="49" t="s">
        <v>165</v>
      </c>
      <c r="K144" s="50">
        <v>44481</v>
      </c>
      <c r="L144" s="24"/>
      <c r="M144" s="50">
        <v>44512</v>
      </c>
      <c r="N144" s="46"/>
      <c r="O144" s="18">
        <f t="shared" si="5"/>
        <v>23</v>
      </c>
      <c r="P144" s="18"/>
      <c r="Q144" s="47"/>
      <c r="R144" s="47"/>
      <c r="S144" s="47"/>
      <c r="T144" s="47"/>
      <c r="U144" s="47"/>
      <c r="V144" s="47"/>
      <c r="W144" s="47"/>
      <c r="X144" s="47"/>
      <c r="Y144" s="47"/>
    </row>
    <row r="145" spans="1:25" s="28" customFormat="1" x14ac:dyDescent="0.25">
      <c r="A145" s="45">
        <v>126</v>
      </c>
      <c r="B145" s="47"/>
      <c r="C145" s="45" t="s">
        <v>103</v>
      </c>
      <c r="D145" s="47"/>
      <c r="E145" s="47"/>
      <c r="F145" s="47" t="s">
        <v>85</v>
      </c>
      <c r="G145" s="47"/>
      <c r="H145" s="47">
        <v>921</v>
      </c>
      <c r="I145" s="50">
        <v>44481</v>
      </c>
      <c r="J145" s="49" t="s">
        <v>277</v>
      </c>
      <c r="K145" s="50">
        <v>44481</v>
      </c>
      <c r="L145" s="24"/>
      <c r="M145" s="50">
        <v>44498</v>
      </c>
      <c r="N145" s="46"/>
      <c r="O145" s="18">
        <f t="shared" si="5"/>
        <v>13</v>
      </c>
      <c r="P145" s="18"/>
      <c r="Q145" s="47"/>
      <c r="R145" s="47"/>
      <c r="S145" s="47"/>
      <c r="T145" s="47"/>
      <c r="U145" s="47"/>
      <c r="V145" s="47"/>
      <c r="W145" s="47"/>
      <c r="X145" s="47"/>
      <c r="Y145" s="47"/>
    </row>
    <row r="146" spans="1:25" s="28" customFormat="1" x14ac:dyDescent="0.25">
      <c r="A146" s="45">
        <v>127</v>
      </c>
      <c r="B146" s="47"/>
      <c r="C146" s="45" t="s">
        <v>99</v>
      </c>
      <c r="D146" s="47"/>
      <c r="E146" s="47"/>
      <c r="F146" s="47" t="s">
        <v>41</v>
      </c>
      <c r="G146" s="47"/>
      <c r="H146" s="47">
        <v>1021</v>
      </c>
      <c r="I146" s="50">
        <v>44481</v>
      </c>
      <c r="J146" s="49" t="s">
        <v>151</v>
      </c>
      <c r="K146" s="50">
        <v>44481</v>
      </c>
      <c r="L146" s="24"/>
      <c r="M146" s="50">
        <v>44490</v>
      </c>
      <c r="N146" s="45"/>
      <c r="O146" s="18">
        <f t="shared" si="5"/>
        <v>7</v>
      </c>
      <c r="P146" s="18"/>
      <c r="Q146" s="47"/>
      <c r="R146" s="47"/>
      <c r="S146" s="47"/>
      <c r="T146" s="47"/>
      <c r="U146" s="47"/>
      <c r="V146" s="47"/>
      <c r="W146" s="47"/>
      <c r="X146" s="47"/>
      <c r="Y146" s="47"/>
    </row>
    <row r="147" spans="1:25" s="28" customFormat="1" x14ac:dyDescent="0.25">
      <c r="A147" s="45">
        <v>128</v>
      </c>
      <c r="B147" s="47"/>
      <c r="C147" s="45" t="s">
        <v>379</v>
      </c>
      <c r="D147" s="47"/>
      <c r="E147" s="47"/>
      <c r="F147" s="47" t="s">
        <v>62</v>
      </c>
      <c r="G147" s="47"/>
      <c r="H147" s="47">
        <v>1021</v>
      </c>
      <c r="I147" s="50">
        <v>44480</v>
      </c>
      <c r="J147" s="49" t="s">
        <v>378</v>
      </c>
      <c r="K147" s="50">
        <v>44481</v>
      </c>
      <c r="L147" s="24"/>
      <c r="M147" s="50">
        <v>44502</v>
      </c>
      <c r="N147" s="45"/>
      <c r="O147" s="18">
        <f t="shared" si="5"/>
        <v>15</v>
      </c>
      <c r="P147" s="18"/>
      <c r="Q147" s="47"/>
      <c r="R147" s="47"/>
      <c r="S147" s="47"/>
      <c r="T147" s="47"/>
      <c r="U147" s="47"/>
      <c r="V147" s="47"/>
      <c r="W147" s="47"/>
      <c r="X147" s="47"/>
      <c r="Y147" s="47"/>
    </row>
    <row r="148" spans="1:25" s="28" customFormat="1" x14ac:dyDescent="0.25">
      <c r="A148" s="45">
        <v>129</v>
      </c>
      <c r="B148" s="47"/>
      <c r="C148" s="45" t="s">
        <v>300</v>
      </c>
      <c r="D148" s="47"/>
      <c r="E148" s="47"/>
      <c r="F148" s="47" t="s">
        <v>62</v>
      </c>
      <c r="G148" s="47"/>
      <c r="H148" s="47">
        <v>1121</v>
      </c>
      <c r="I148" s="50">
        <v>44481</v>
      </c>
      <c r="J148" s="49" t="s">
        <v>386</v>
      </c>
      <c r="K148" s="50">
        <v>44481</v>
      </c>
      <c r="L148" s="24">
        <v>44502</v>
      </c>
      <c r="M148" s="50">
        <v>44538</v>
      </c>
      <c r="N148" s="45"/>
      <c r="O148" s="18">
        <f t="shared" ref="O148:O211" si="6">(NETWORKDAYS(K148,M148))-1</f>
        <v>41</v>
      </c>
      <c r="P148" s="18"/>
      <c r="Q148" s="47"/>
      <c r="R148" s="47"/>
      <c r="S148" s="47"/>
      <c r="T148" s="47"/>
      <c r="U148" s="47"/>
      <c r="V148" s="47"/>
      <c r="W148" s="47"/>
      <c r="X148" s="47"/>
      <c r="Y148" s="47"/>
    </row>
    <row r="149" spans="1:25" s="28" customFormat="1" x14ac:dyDescent="0.25">
      <c r="A149" s="45">
        <v>130</v>
      </c>
      <c r="B149" s="47"/>
      <c r="C149" s="45" t="s">
        <v>199</v>
      </c>
      <c r="D149" s="47"/>
      <c r="E149" s="47"/>
      <c r="F149" s="45" t="s">
        <v>132</v>
      </c>
      <c r="G149" s="47"/>
      <c r="H149" s="47">
        <v>421</v>
      </c>
      <c r="I149" s="50">
        <v>44476</v>
      </c>
      <c r="J149" s="49" t="s">
        <v>198</v>
      </c>
      <c r="K149" s="50">
        <v>44477</v>
      </c>
      <c r="L149" s="24"/>
      <c r="M149" s="50">
        <v>44480</v>
      </c>
      <c r="N149" s="45"/>
      <c r="O149" s="18">
        <f t="shared" si="6"/>
        <v>1</v>
      </c>
      <c r="P149" s="18"/>
      <c r="Q149" s="47"/>
      <c r="R149" s="47"/>
      <c r="S149" s="47"/>
      <c r="T149" s="47"/>
      <c r="U149" s="47"/>
      <c r="V149" s="47"/>
      <c r="W149" s="47"/>
      <c r="X149" s="47"/>
      <c r="Y149" s="47"/>
    </row>
    <row r="150" spans="1:25" s="28" customFormat="1" x14ac:dyDescent="0.25">
      <c r="A150" s="45">
        <v>131</v>
      </c>
      <c r="B150" s="47"/>
      <c r="C150" s="45" t="s">
        <v>311</v>
      </c>
      <c r="D150" s="47"/>
      <c r="E150" s="47"/>
      <c r="F150" s="47" t="s">
        <v>48</v>
      </c>
      <c r="G150" s="47"/>
      <c r="H150" s="47">
        <v>1321</v>
      </c>
      <c r="I150" s="50">
        <v>44483</v>
      </c>
      <c r="J150" s="49" t="s">
        <v>310</v>
      </c>
      <c r="K150" s="50">
        <v>44483</v>
      </c>
      <c r="L150" s="24"/>
      <c r="M150" s="50">
        <v>44524</v>
      </c>
      <c r="N150" s="45"/>
      <c r="O150" s="18">
        <f t="shared" si="6"/>
        <v>29</v>
      </c>
      <c r="P150" s="18"/>
      <c r="Q150" s="47"/>
      <c r="R150" s="47"/>
      <c r="S150" s="47"/>
      <c r="T150" s="47"/>
      <c r="U150" s="47"/>
      <c r="V150" s="47"/>
      <c r="W150" s="47"/>
      <c r="X150" s="47"/>
      <c r="Y150" s="47"/>
    </row>
    <row r="151" spans="1:25" s="28" customFormat="1" ht="15" customHeight="1" x14ac:dyDescent="0.25">
      <c r="A151" s="45">
        <v>132</v>
      </c>
      <c r="B151" s="47"/>
      <c r="C151" s="45" t="s">
        <v>358</v>
      </c>
      <c r="D151" s="47"/>
      <c r="E151" s="47"/>
      <c r="F151" s="47" t="s">
        <v>35</v>
      </c>
      <c r="G151" s="47"/>
      <c r="H151" s="47">
        <v>3421</v>
      </c>
      <c r="I151" s="50">
        <v>44481</v>
      </c>
      <c r="J151" s="58" t="s">
        <v>357</v>
      </c>
      <c r="K151" s="50">
        <v>44482</v>
      </c>
      <c r="L151" s="24"/>
      <c r="M151" s="50">
        <v>44504</v>
      </c>
      <c r="N151" s="45"/>
      <c r="O151" s="18">
        <f t="shared" si="6"/>
        <v>16</v>
      </c>
      <c r="P151" s="18"/>
      <c r="Q151" s="47"/>
      <c r="R151" s="47"/>
      <c r="S151" s="47"/>
      <c r="T151" s="47"/>
      <c r="U151" s="47"/>
      <c r="V151" s="47"/>
      <c r="W151" s="47"/>
      <c r="X151" s="47"/>
      <c r="Y151" s="47"/>
    </row>
    <row r="152" spans="1:25" s="28" customFormat="1" ht="15" customHeight="1" x14ac:dyDescent="0.25">
      <c r="A152" s="45">
        <v>133</v>
      </c>
      <c r="B152" s="47"/>
      <c r="C152" s="45" t="s">
        <v>288</v>
      </c>
      <c r="D152" s="47"/>
      <c r="E152" s="47"/>
      <c r="F152" s="47" t="s">
        <v>59</v>
      </c>
      <c r="G152" s="47"/>
      <c r="H152" s="47">
        <v>1221</v>
      </c>
      <c r="I152" s="50">
        <v>44482</v>
      </c>
      <c r="J152" s="47" t="s">
        <v>287</v>
      </c>
      <c r="K152" s="50">
        <v>44482</v>
      </c>
      <c r="L152" s="24"/>
      <c r="M152" s="50">
        <v>44516</v>
      </c>
      <c r="N152" s="45"/>
      <c r="O152" s="18">
        <f t="shared" si="6"/>
        <v>24</v>
      </c>
      <c r="P152" s="18"/>
      <c r="Q152" s="47"/>
      <c r="R152" s="47"/>
      <c r="S152" s="47"/>
      <c r="T152" s="47"/>
      <c r="U152" s="47"/>
      <c r="V152" s="47"/>
      <c r="W152" s="47"/>
      <c r="X152" s="47"/>
      <c r="Y152" s="47"/>
    </row>
    <row r="153" spans="1:25" s="28" customFormat="1" ht="15" customHeight="1" x14ac:dyDescent="0.25">
      <c r="A153" s="45">
        <v>134</v>
      </c>
      <c r="B153" s="47"/>
      <c r="C153" s="45" t="s">
        <v>201</v>
      </c>
      <c r="D153" s="47"/>
      <c r="E153" s="47"/>
      <c r="F153" s="45" t="s">
        <v>129</v>
      </c>
      <c r="G153" s="47"/>
      <c r="H153" s="47">
        <v>521</v>
      </c>
      <c r="I153" s="50">
        <v>44482</v>
      </c>
      <c r="J153" s="47" t="s">
        <v>200</v>
      </c>
      <c r="K153" s="50">
        <v>44482</v>
      </c>
      <c r="L153" s="24"/>
      <c r="M153" s="50">
        <v>44482</v>
      </c>
      <c r="N153" s="45"/>
      <c r="O153" s="18">
        <f t="shared" si="6"/>
        <v>0</v>
      </c>
      <c r="P153" s="18"/>
      <c r="Q153" s="47"/>
      <c r="R153" s="47"/>
      <c r="S153" s="47"/>
      <c r="T153" s="47"/>
      <c r="U153" s="47"/>
      <c r="V153" s="47"/>
      <c r="W153" s="47"/>
      <c r="X153" s="47"/>
      <c r="Y153" s="47"/>
    </row>
    <row r="154" spans="1:25" s="28" customFormat="1" ht="15" customHeight="1" x14ac:dyDescent="0.25">
      <c r="A154" s="45">
        <v>135</v>
      </c>
      <c r="B154" s="47"/>
      <c r="C154" s="45" t="s">
        <v>313</v>
      </c>
      <c r="D154" s="47"/>
      <c r="E154" s="47"/>
      <c r="F154" s="47" t="s">
        <v>48</v>
      </c>
      <c r="G154" s="47"/>
      <c r="H154" s="47">
        <v>1221</v>
      </c>
      <c r="I154" s="50">
        <v>44481</v>
      </c>
      <c r="J154" s="58" t="s">
        <v>312</v>
      </c>
      <c r="K154" s="50">
        <v>44481</v>
      </c>
      <c r="L154" s="24"/>
      <c r="M154" s="50">
        <v>44487</v>
      </c>
      <c r="N154" s="45"/>
      <c r="O154" s="18">
        <f t="shared" si="6"/>
        <v>4</v>
      </c>
      <c r="P154" s="18"/>
      <c r="Q154" s="47"/>
      <c r="R154" s="47"/>
      <c r="S154" s="47"/>
      <c r="T154" s="47"/>
      <c r="U154" s="47"/>
      <c r="V154" s="47"/>
      <c r="W154" s="47"/>
      <c r="X154" s="47"/>
      <c r="Y154" s="47"/>
    </row>
    <row r="155" spans="1:25" s="28" customFormat="1" ht="15" customHeight="1" x14ac:dyDescent="0.25">
      <c r="A155" s="45">
        <v>136</v>
      </c>
      <c r="B155" s="47"/>
      <c r="C155" s="45" t="s">
        <v>313</v>
      </c>
      <c r="D155" s="47"/>
      <c r="E155" s="47"/>
      <c r="F155" s="47" t="s">
        <v>35</v>
      </c>
      <c r="G155" s="47"/>
      <c r="H155" s="47">
        <v>3321</v>
      </c>
      <c r="I155" s="50">
        <v>44481</v>
      </c>
      <c r="J155" s="58" t="s">
        <v>359</v>
      </c>
      <c r="K155" s="50">
        <v>44481</v>
      </c>
      <c r="L155" s="24"/>
      <c r="M155" s="50">
        <v>44487</v>
      </c>
      <c r="N155" s="45"/>
      <c r="O155" s="18">
        <f t="shared" si="6"/>
        <v>4</v>
      </c>
      <c r="P155" s="18"/>
      <c r="Q155" s="47"/>
      <c r="R155" s="47"/>
      <c r="S155" s="47"/>
      <c r="T155" s="47"/>
      <c r="U155" s="47"/>
      <c r="V155" s="47"/>
      <c r="W155" s="47"/>
      <c r="X155" s="47"/>
      <c r="Y155" s="47"/>
    </row>
    <row r="156" spans="1:25" s="28" customFormat="1" ht="15" customHeight="1" x14ac:dyDescent="0.25">
      <c r="A156" s="45">
        <v>137</v>
      </c>
      <c r="B156" s="47"/>
      <c r="C156" s="47" t="s">
        <v>423</v>
      </c>
      <c r="D156" s="47"/>
      <c r="E156" s="47"/>
      <c r="F156" s="47" t="s">
        <v>36</v>
      </c>
      <c r="G156" s="47"/>
      <c r="H156" s="47">
        <v>5921</v>
      </c>
      <c r="I156" s="50">
        <v>44481</v>
      </c>
      <c r="J156" s="58" t="s">
        <v>422</v>
      </c>
      <c r="K156" s="50">
        <v>44481</v>
      </c>
      <c r="L156" s="24"/>
      <c r="M156" s="50">
        <v>44503</v>
      </c>
      <c r="N156" s="45"/>
      <c r="O156" s="18">
        <f t="shared" si="6"/>
        <v>16</v>
      </c>
      <c r="P156" s="18"/>
      <c r="Q156" s="47"/>
      <c r="R156" s="47"/>
      <c r="S156" s="47"/>
      <c r="T156" s="47"/>
      <c r="U156" s="47"/>
      <c r="V156" s="47"/>
      <c r="W156" s="47"/>
      <c r="X156" s="47"/>
      <c r="Y156" s="47"/>
    </row>
    <row r="157" spans="1:25" s="28" customFormat="1" ht="15" customHeight="1" x14ac:dyDescent="0.25">
      <c r="A157" s="45">
        <v>138</v>
      </c>
      <c r="B157" s="47"/>
      <c r="C157" s="47" t="s">
        <v>425</v>
      </c>
      <c r="D157" s="47"/>
      <c r="E157" s="47"/>
      <c r="F157" s="47" t="s">
        <v>36</v>
      </c>
      <c r="G157" s="47"/>
      <c r="H157" s="47">
        <v>6021</v>
      </c>
      <c r="I157" s="50">
        <v>44481</v>
      </c>
      <c r="J157" s="58" t="s">
        <v>424</v>
      </c>
      <c r="K157" s="50">
        <v>44482</v>
      </c>
      <c r="L157" s="24"/>
      <c r="M157" s="50">
        <v>44519</v>
      </c>
      <c r="N157" s="45"/>
      <c r="O157" s="18">
        <f t="shared" si="6"/>
        <v>27</v>
      </c>
      <c r="P157" s="18"/>
      <c r="Q157" s="47"/>
      <c r="R157" s="47"/>
      <c r="S157" s="47"/>
      <c r="T157" s="47"/>
      <c r="U157" s="47"/>
      <c r="V157" s="47"/>
      <c r="W157" s="47"/>
      <c r="X157" s="47"/>
      <c r="Y157" s="47"/>
    </row>
    <row r="158" spans="1:25" s="28" customFormat="1" ht="15" customHeight="1" x14ac:dyDescent="0.25">
      <c r="A158" s="45">
        <v>139</v>
      </c>
      <c r="B158" s="47"/>
      <c r="C158" s="45" t="s">
        <v>313</v>
      </c>
      <c r="D158" s="47"/>
      <c r="E158" s="47"/>
      <c r="F158" s="47" t="s">
        <v>37</v>
      </c>
      <c r="G158" s="47"/>
      <c r="H158" s="47">
        <v>2721</v>
      </c>
      <c r="I158" s="50">
        <v>44481</v>
      </c>
      <c r="J158" s="58" t="s">
        <v>359</v>
      </c>
      <c r="K158" s="50">
        <v>44481</v>
      </c>
      <c r="L158" s="24"/>
      <c r="M158" s="50">
        <v>44481</v>
      </c>
      <c r="N158" s="45"/>
      <c r="O158" s="18">
        <f t="shared" si="6"/>
        <v>0</v>
      </c>
      <c r="P158" s="18"/>
      <c r="Q158" s="47"/>
      <c r="R158" s="47"/>
      <c r="S158" s="47"/>
      <c r="T158" s="47"/>
      <c r="U158" s="47"/>
      <c r="V158" s="47"/>
      <c r="W158" s="47"/>
      <c r="X158" s="47"/>
      <c r="Y158" s="47"/>
    </row>
    <row r="159" spans="1:25" s="28" customFormat="1" ht="15" customHeight="1" x14ac:dyDescent="0.25">
      <c r="A159" s="45">
        <v>140</v>
      </c>
      <c r="B159" s="47"/>
      <c r="C159" s="45" t="s">
        <v>455</v>
      </c>
      <c r="D159" s="47"/>
      <c r="E159" s="47"/>
      <c r="F159" s="47" t="s">
        <v>74</v>
      </c>
      <c r="G159" s="47"/>
      <c r="H159" s="47">
        <v>821</v>
      </c>
      <c r="I159" s="50">
        <v>44488</v>
      </c>
      <c r="J159" s="58" t="s">
        <v>454</v>
      </c>
      <c r="K159" s="50">
        <v>44489</v>
      </c>
      <c r="L159" s="24"/>
      <c r="M159" s="50">
        <v>44532</v>
      </c>
      <c r="N159" s="45"/>
      <c r="O159" s="18">
        <f t="shared" si="6"/>
        <v>31</v>
      </c>
      <c r="P159" s="18"/>
      <c r="Q159" s="47"/>
      <c r="R159" s="47"/>
      <c r="S159" s="47"/>
      <c r="T159" s="47"/>
      <c r="U159" s="47"/>
      <c r="V159" s="47"/>
      <c r="W159" s="47"/>
      <c r="X159" s="47"/>
      <c r="Y159" s="47"/>
    </row>
    <row r="160" spans="1:25" s="28" customFormat="1" ht="15" customHeight="1" x14ac:dyDescent="0.25">
      <c r="A160" s="45">
        <v>141</v>
      </c>
      <c r="B160" s="47"/>
      <c r="C160" s="45" t="s">
        <v>105</v>
      </c>
      <c r="D160" s="47"/>
      <c r="E160" s="47"/>
      <c r="F160" s="47" t="s">
        <v>85</v>
      </c>
      <c r="G160" s="47"/>
      <c r="H160" s="47">
        <v>1021</v>
      </c>
      <c r="I160" s="50">
        <v>44488</v>
      </c>
      <c r="J160" s="58" t="s">
        <v>269</v>
      </c>
      <c r="K160" s="50">
        <v>44488</v>
      </c>
      <c r="L160" s="24"/>
      <c r="M160" s="50">
        <v>44497</v>
      </c>
      <c r="N160" s="45"/>
      <c r="O160" s="18">
        <f t="shared" si="6"/>
        <v>7</v>
      </c>
      <c r="P160" s="18"/>
      <c r="Q160" s="47"/>
      <c r="R160" s="47"/>
      <c r="S160" s="47"/>
      <c r="T160" s="47"/>
      <c r="U160" s="47"/>
      <c r="V160" s="47"/>
      <c r="W160" s="47"/>
      <c r="X160" s="47"/>
      <c r="Y160" s="47"/>
    </row>
    <row r="161" spans="1:25" s="28" customFormat="1" ht="15" customHeight="1" x14ac:dyDescent="0.25">
      <c r="A161" s="45">
        <v>142</v>
      </c>
      <c r="B161" s="47"/>
      <c r="C161" s="45" t="s">
        <v>303</v>
      </c>
      <c r="D161" s="47"/>
      <c r="E161" s="47"/>
      <c r="F161" s="47" t="s">
        <v>34</v>
      </c>
      <c r="G161" s="47"/>
      <c r="H161" s="47">
        <v>2621</v>
      </c>
      <c r="I161" s="50">
        <v>44490</v>
      </c>
      <c r="J161" s="58" t="s">
        <v>334</v>
      </c>
      <c r="K161" s="50">
        <v>44490</v>
      </c>
      <c r="L161" s="24"/>
      <c r="M161" s="50">
        <v>44498</v>
      </c>
      <c r="N161" s="45"/>
      <c r="O161" s="18">
        <f t="shared" si="6"/>
        <v>6</v>
      </c>
      <c r="P161" s="18"/>
      <c r="Q161" s="47"/>
      <c r="R161" s="47"/>
      <c r="S161" s="47"/>
      <c r="T161" s="47"/>
      <c r="U161" s="47"/>
      <c r="V161" s="47"/>
      <c r="W161" s="47"/>
      <c r="X161" s="47"/>
      <c r="Y161" s="47"/>
    </row>
    <row r="162" spans="1:25" s="28" customFormat="1" ht="15" customHeight="1" x14ac:dyDescent="0.25">
      <c r="A162" s="45">
        <v>143</v>
      </c>
      <c r="B162" s="47"/>
      <c r="C162" s="45" t="s">
        <v>90</v>
      </c>
      <c r="D162" s="47"/>
      <c r="E162" s="47"/>
      <c r="F162" s="47" t="s">
        <v>34</v>
      </c>
      <c r="G162" s="47"/>
      <c r="H162" s="47">
        <v>2721</v>
      </c>
      <c r="I162" s="50">
        <v>44490</v>
      </c>
      <c r="J162" s="58" t="s">
        <v>335</v>
      </c>
      <c r="K162" s="50">
        <v>44490</v>
      </c>
      <c r="L162" s="24"/>
      <c r="M162" s="50">
        <v>44526</v>
      </c>
      <c r="N162" s="45"/>
      <c r="O162" s="18">
        <f t="shared" si="6"/>
        <v>26</v>
      </c>
      <c r="P162" s="18"/>
      <c r="Q162" s="47"/>
      <c r="R162" s="47"/>
      <c r="S162" s="47"/>
      <c r="T162" s="47"/>
      <c r="U162" s="47"/>
      <c r="V162" s="47"/>
      <c r="W162" s="47"/>
      <c r="X162" s="47"/>
      <c r="Y162" s="47"/>
    </row>
    <row r="163" spans="1:25" s="28" customFormat="1" ht="15" customHeight="1" x14ac:dyDescent="0.25">
      <c r="A163" s="45">
        <v>144</v>
      </c>
      <c r="B163" s="47"/>
      <c r="C163" s="45" t="s">
        <v>90</v>
      </c>
      <c r="D163" s="47"/>
      <c r="E163" s="47"/>
      <c r="F163" s="47" t="s">
        <v>35</v>
      </c>
      <c r="G163" s="47"/>
      <c r="H163" s="47">
        <v>4021</v>
      </c>
      <c r="I163" s="50">
        <v>44490</v>
      </c>
      <c r="J163" s="58" t="s">
        <v>360</v>
      </c>
      <c r="K163" s="50">
        <v>44491</v>
      </c>
      <c r="L163" s="24"/>
      <c r="M163" s="50">
        <v>44501</v>
      </c>
      <c r="N163" s="45"/>
      <c r="O163" s="18">
        <f t="shared" si="6"/>
        <v>6</v>
      </c>
      <c r="P163" s="18"/>
      <c r="Q163" s="47"/>
      <c r="R163" s="47"/>
      <c r="S163" s="47"/>
      <c r="T163" s="47"/>
      <c r="U163" s="47"/>
      <c r="V163" s="47"/>
      <c r="W163" s="47"/>
      <c r="X163" s="47"/>
      <c r="Y163" s="47"/>
    </row>
    <row r="164" spans="1:25" s="28" customFormat="1" ht="15" customHeight="1" x14ac:dyDescent="0.25">
      <c r="A164" s="45">
        <v>145</v>
      </c>
      <c r="B164" s="47"/>
      <c r="C164" s="47" t="s">
        <v>90</v>
      </c>
      <c r="D164" s="47"/>
      <c r="E164" s="47"/>
      <c r="F164" s="47" t="s">
        <v>36</v>
      </c>
      <c r="G164" s="47"/>
      <c r="H164" s="47">
        <v>6321</v>
      </c>
      <c r="I164" s="50">
        <v>44490</v>
      </c>
      <c r="J164" s="58" t="s">
        <v>426</v>
      </c>
      <c r="K164" s="50">
        <v>44491</v>
      </c>
      <c r="L164" s="24"/>
      <c r="M164" s="50">
        <v>44533</v>
      </c>
      <c r="N164" s="45"/>
      <c r="O164" s="18">
        <f t="shared" si="6"/>
        <v>30</v>
      </c>
      <c r="P164" s="18"/>
      <c r="Q164" s="47"/>
      <c r="R164" s="47"/>
      <c r="S164" s="47"/>
      <c r="T164" s="47"/>
      <c r="U164" s="47"/>
      <c r="V164" s="47"/>
      <c r="W164" s="47"/>
      <c r="X164" s="47"/>
      <c r="Y164" s="47"/>
    </row>
    <row r="165" spans="1:25" s="28" customFormat="1" ht="15" customHeight="1" x14ac:dyDescent="0.25">
      <c r="A165" s="45">
        <v>146</v>
      </c>
      <c r="B165" s="47"/>
      <c r="C165" s="47" t="s">
        <v>403</v>
      </c>
      <c r="D165" s="47"/>
      <c r="E165" s="47"/>
      <c r="F165" s="47" t="s">
        <v>36</v>
      </c>
      <c r="G165" s="47"/>
      <c r="H165" s="47">
        <v>6421</v>
      </c>
      <c r="I165" s="50">
        <v>44490</v>
      </c>
      <c r="J165" s="58" t="s">
        <v>427</v>
      </c>
      <c r="K165" s="50">
        <v>44491</v>
      </c>
      <c r="L165" s="24"/>
      <c r="M165" s="50">
        <v>44536</v>
      </c>
      <c r="N165" s="45"/>
      <c r="O165" s="18">
        <f t="shared" si="6"/>
        <v>31</v>
      </c>
      <c r="P165" s="18"/>
      <c r="Q165" s="47"/>
      <c r="R165" s="47"/>
      <c r="S165" s="47"/>
      <c r="T165" s="47"/>
      <c r="U165" s="47"/>
      <c r="V165" s="47"/>
      <c r="W165" s="47"/>
      <c r="X165" s="47"/>
      <c r="Y165" s="47"/>
    </row>
    <row r="166" spans="1:25" s="28" customFormat="1" ht="15" customHeight="1" x14ac:dyDescent="0.25">
      <c r="A166" s="45">
        <v>147</v>
      </c>
      <c r="B166" s="47"/>
      <c r="C166" s="45" t="s">
        <v>337</v>
      </c>
      <c r="D166" s="47"/>
      <c r="E166" s="47"/>
      <c r="F166" s="47" t="s">
        <v>34</v>
      </c>
      <c r="G166" s="47"/>
      <c r="H166" s="47">
        <v>2521</v>
      </c>
      <c r="I166" s="50">
        <v>44484</v>
      </c>
      <c r="J166" s="49" t="s">
        <v>336</v>
      </c>
      <c r="K166" s="50">
        <v>44484</v>
      </c>
      <c r="L166" s="24"/>
      <c r="M166" s="50">
        <v>44529</v>
      </c>
      <c r="N166" s="45"/>
      <c r="O166" s="18">
        <f t="shared" si="6"/>
        <v>31</v>
      </c>
      <c r="P166" s="18"/>
      <c r="Q166" s="47"/>
      <c r="R166" s="47"/>
      <c r="S166" s="47"/>
      <c r="T166" s="47"/>
      <c r="U166" s="47"/>
      <c r="V166" s="47"/>
      <c r="W166" s="47"/>
      <c r="X166" s="47"/>
      <c r="Y166" s="47"/>
    </row>
    <row r="167" spans="1:25" s="28" customFormat="1" ht="15" customHeight="1" x14ac:dyDescent="0.25">
      <c r="A167" s="45">
        <v>148</v>
      </c>
      <c r="B167" s="47"/>
      <c r="C167" s="45" t="s">
        <v>266</v>
      </c>
      <c r="D167" s="47"/>
      <c r="E167" s="47"/>
      <c r="F167" s="47" t="s">
        <v>133</v>
      </c>
      <c r="G167" s="47"/>
      <c r="H167" s="47">
        <v>921</v>
      </c>
      <c r="I167" s="50">
        <v>44488</v>
      </c>
      <c r="J167" s="49" t="s">
        <v>267</v>
      </c>
      <c r="K167" s="50">
        <v>44489</v>
      </c>
      <c r="L167" s="24"/>
      <c r="M167" s="64"/>
      <c r="N167" s="45"/>
      <c r="O167" s="18">
        <f t="shared" si="6"/>
        <v>-31779</v>
      </c>
      <c r="P167" s="18"/>
      <c r="Q167" s="47"/>
      <c r="R167" s="47"/>
      <c r="S167" s="47"/>
      <c r="T167" s="47"/>
      <c r="U167" s="47"/>
      <c r="V167" s="47"/>
      <c r="W167" s="47"/>
      <c r="X167" s="47"/>
      <c r="Y167" s="47"/>
    </row>
    <row r="168" spans="1:25" s="28" customFormat="1" x14ac:dyDescent="0.25">
      <c r="A168" s="45">
        <v>149</v>
      </c>
      <c r="B168" s="47"/>
      <c r="C168" s="45" t="s">
        <v>101</v>
      </c>
      <c r="D168" s="47"/>
      <c r="E168" s="47"/>
      <c r="F168" s="47" t="s">
        <v>33</v>
      </c>
      <c r="G168" s="47"/>
      <c r="H168" s="47">
        <v>5121</v>
      </c>
      <c r="I168" s="50">
        <v>44490</v>
      </c>
      <c r="J168" s="49" t="s">
        <v>228</v>
      </c>
      <c r="K168" s="50">
        <v>44490</v>
      </c>
      <c r="L168" s="24"/>
      <c r="M168" s="50">
        <v>44509</v>
      </c>
      <c r="N168" s="45"/>
      <c r="O168" s="18">
        <f t="shared" si="6"/>
        <v>13</v>
      </c>
      <c r="P168" s="18"/>
      <c r="Q168" s="47"/>
      <c r="R168" s="47"/>
      <c r="S168" s="47"/>
      <c r="T168" s="47"/>
      <c r="U168" s="47"/>
      <c r="V168" s="47"/>
      <c r="W168" s="47"/>
      <c r="X168" s="47"/>
      <c r="Y168" s="47"/>
    </row>
    <row r="169" spans="1:25" s="28" customFormat="1" x14ac:dyDescent="0.25">
      <c r="A169" s="45">
        <v>150</v>
      </c>
      <c r="B169" s="47"/>
      <c r="C169" s="45" t="s">
        <v>178</v>
      </c>
      <c r="D169" s="47"/>
      <c r="E169" s="47"/>
      <c r="F169" s="47" t="s">
        <v>32</v>
      </c>
      <c r="G169" s="47"/>
      <c r="H169" s="47">
        <v>2521</v>
      </c>
      <c r="I169" s="50">
        <v>44490</v>
      </c>
      <c r="J169" s="49" t="s">
        <v>112</v>
      </c>
      <c r="K169" s="50">
        <v>44490</v>
      </c>
      <c r="L169" s="24"/>
      <c r="M169" s="50">
        <v>44497</v>
      </c>
      <c r="N169" s="45"/>
      <c r="O169" s="18">
        <f t="shared" si="6"/>
        <v>5</v>
      </c>
      <c r="P169" s="18"/>
      <c r="Q169" s="47"/>
      <c r="R169" s="47"/>
      <c r="S169" s="47"/>
      <c r="T169" s="47"/>
      <c r="U169" s="47"/>
      <c r="V169" s="47"/>
      <c r="W169" s="47"/>
      <c r="X169" s="47"/>
      <c r="Y169" s="47"/>
    </row>
    <row r="170" spans="1:25" s="28" customFormat="1" x14ac:dyDescent="0.25">
      <c r="A170" s="45">
        <v>151</v>
      </c>
      <c r="B170" s="47"/>
      <c r="C170" s="45" t="s">
        <v>180</v>
      </c>
      <c r="D170" s="47"/>
      <c r="E170" s="47"/>
      <c r="F170" s="47" t="s">
        <v>32</v>
      </c>
      <c r="G170" s="47"/>
      <c r="H170" s="47">
        <v>2621</v>
      </c>
      <c r="I170" s="50">
        <v>44490</v>
      </c>
      <c r="J170" s="49" t="s">
        <v>179</v>
      </c>
      <c r="K170" s="50">
        <v>44490</v>
      </c>
      <c r="L170" s="24"/>
      <c r="M170" s="50">
        <v>44497</v>
      </c>
      <c r="N170" s="45"/>
      <c r="O170" s="18">
        <f t="shared" si="6"/>
        <v>5</v>
      </c>
      <c r="P170" s="18"/>
      <c r="Q170" s="47"/>
      <c r="R170" s="47"/>
      <c r="S170" s="47"/>
      <c r="T170" s="47"/>
      <c r="U170" s="47"/>
      <c r="V170" s="47"/>
      <c r="W170" s="47"/>
      <c r="X170" s="47"/>
      <c r="Y170" s="47"/>
    </row>
    <row r="171" spans="1:25" s="28" customFormat="1" x14ac:dyDescent="0.25">
      <c r="A171" s="45">
        <v>152</v>
      </c>
      <c r="B171" s="47"/>
      <c r="C171" s="45" t="s">
        <v>230</v>
      </c>
      <c r="D171" s="47"/>
      <c r="E171" s="47"/>
      <c r="F171" s="47" t="s">
        <v>33</v>
      </c>
      <c r="G171" s="47"/>
      <c r="H171" s="47">
        <v>4921</v>
      </c>
      <c r="I171" s="50">
        <v>44489</v>
      </c>
      <c r="J171" s="49" t="s">
        <v>229</v>
      </c>
      <c r="K171" s="50">
        <v>44490</v>
      </c>
      <c r="L171" s="24"/>
      <c r="M171" s="50">
        <v>44510</v>
      </c>
      <c r="N171" s="45"/>
      <c r="O171" s="18">
        <f t="shared" si="6"/>
        <v>14</v>
      </c>
      <c r="P171" s="18"/>
      <c r="Q171" s="47"/>
      <c r="R171" s="47"/>
      <c r="S171" s="47"/>
      <c r="T171" s="47"/>
      <c r="U171" s="47"/>
      <c r="V171" s="47"/>
      <c r="W171" s="47"/>
      <c r="X171" s="47"/>
      <c r="Y171" s="47"/>
    </row>
    <row r="172" spans="1:25" s="28" customFormat="1" x14ac:dyDescent="0.25">
      <c r="A172" s="45">
        <v>153</v>
      </c>
      <c r="B172" s="47"/>
      <c r="C172" s="45" t="s">
        <v>135</v>
      </c>
      <c r="D172" s="47"/>
      <c r="E172" s="47"/>
      <c r="F172" s="47" t="s">
        <v>33</v>
      </c>
      <c r="G172" s="47"/>
      <c r="H172" s="47">
        <v>5021</v>
      </c>
      <c r="I172" s="50">
        <v>44489</v>
      </c>
      <c r="J172" s="49" t="s">
        <v>231</v>
      </c>
      <c r="K172" s="50">
        <v>44490</v>
      </c>
      <c r="L172" s="24"/>
      <c r="M172" s="68">
        <v>44509</v>
      </c>
      <c r="N172" s="45"/>
      <c r="O172" s="18">
        <f t="shared" si="6"/>
        <v>13</v>
      </c>
      <c r="P172" s="18"/>
      <c r="Q172" s="47"/>
      <c r="R172" s="47"/>
      <c r="S172" s="47"/>
      <c r="T172" s="47"/>
      <c r="U172" s="47"/>
      <c r="V172" s="47"/>
      <c r="W172" s="47"/>
      <c r="X172" s="47"/>
      <c r="Y172" s="47"/>
    </row>
    <row r="173" spans="1:25" s="28" customFormat="1" x14ac:dyDescent="0.25">
      <c r="A173" s="45">
        <v>154</v>
      </c>
      <c r="B173" s="47"/>
      <c r="C173" s="45" t="s">
        <v>178</v>
      </c>
      <c r="D173" s="47"/>
      <c r="E173" s="47"/>
      <c r="F173" s="47" t="s">
        <v>35</v>
      </c>
      <c r="G173" s="47"/>
      <c r="H173" s="47">
        <v>3821</v>
      </c>
      <c r="I173" s="50">
        <v>44490</v>
      </c>
      <c r="J173" s="49" t="s">
        <v>117</v>
      </c>
      <c r="K173" s="50">
        <v>44490</v>
      </c>
      <c r="L173" s="24"/>
      <c r="M173" s="50">
        <v>44497</v>
      </c>
      <c r="N173" s="45"/>
      <c r="O173" s="18">
        <f t="shared" si="6"/>
        <v>5</v>
      </c>
      <c r="P173" s="18"/>
      <c r="Q173" s="47"/>
      <c r="R173" s="47"/>
      <c r="S173" s="47"/>
      <c r="T173" s="47"/>
      <c r="U173" s="47"/>
      <c r="V173" s="47"/>
      <c r="W173" s="47"/>
      <c r="X173" s="47"/>
      <c r="Y173" s="47"/>
    </row>
    <row r="174" spans="1:25" s="28" customFormat="1" x14ac:dyDescent="0.25">
      <c r="A174" s="45">
        <v>155</v>
      </c>
      <c r="B174" s="47"/>
      <c r="C174" s="45" t="s">
        <v>180</v>
      </c>
      <c r="D174" s="47"/>
      <c r="E174" s="47"/>
      <c r="F174" s="47" t="s">
        <v>35</v>
      </c>
      <c r="G174" s="47"/>
      <c r="H174" s="47">
        <v>3921</v>
      </c>
      <c r="I174" s="50">
        <v>44490</v>
      </c>
      <c r="J174" s="49" t="s">
        <v>117</v>
      </c>
      <c r="K174" s="50">
        <v>44490</v>
      </c>
      <c r="L174" s="24"/>
      <c r="M174" s="50">
        <v>44497</v>
      </c>
      <c r="N174" s="45"/>
      <c r="O174" s="18">
        <f t="shared" si="6"/>
        <v>5</v>
      </c>
      <c r="P174" s="18"/>
      <c r="Q174" s="47"/>
      <c r="R174" s="47"/>
      <c r="S174" s="47"/>
      <c r="T174" s="47"/>
      <c r="U174" s="47"/>
      <c r="V174" s="47"/>
      <c r="W174" s="47"/>
      <c r="X174" s="47"/>
      <c r="Y174" s="47"/>
    </row>
    <row r="175" spans="1:25" s="28" customFormat="1" x14ac:dyDescent="0.25">
      <c r="A175" s="45">
        <v>156</v>
      </c>
      <c r="B175" s="47"/>
      <c r="C175" s="47" t="s">
        <v>429</v>
      </c>
      <c r="D175" s="47"/>
      <c r="E175" s="47"/>
      <c r="F175" s="47" t="s">
        <v>36</v>
      </c>
      <c r="G175" s="47"/>
      <c r="H175" s="47">
        <v>6221</v>
      </c>
      <c r="I175" s="50">
        <v>44490</v>
      </c>
      <c r="J175" s="49" t="s">
        <v>428</v>
      </c>
      <c r="K175" s="50">
        <v>44490</v>
      </c>
      <c r="L175" s="24"/>
      <c r="M175" s="50">
        <v>44490</v>
      </c>
      <c r="N175" s="45"/>
      <c r="O175" s="18">
        <f t="shared" si="6"/>
        <v>0</v>
      </c>
      <c r="P175" s="18"/>
      <c r="Q175" s="47"/>
      <c r="R175" s="47"/>
      <c r="S175" s="47"/>
      <c r="T175" s="47"/>
      <c r="U175" s="47"/>
      <c r="V175" s="47"/>
      <c r="W175" s="47"/>
      <c r="X175" s="47"/>
      <c r="Y175" s="47"/>
    </row>
    <row r="176" spans="1:25" s="28" customFormat="1" x14ac:dyDescent="0.25">
      <c r="A176" s="45">
        <v>157</v>
      </c>
      <c r="B176" s="47"/>
      <c r="C176" s="45" t="s">
        <v>97</v>
      </c>
      <c r="D176" s="47"/>
      <c r="E176" s="47"/>
      <c r="F176" s="45" t="s">
        <v>131</v>
      </c>
      <c r="G176" s="47"/>
      <c r="H176" s="47">
        <v>421</v>
      </c>
      <c r="I176" s="50">
        <v>44489</v>
      </c>
      <c r="J176" s="47" t="s">
        <v>197</v>
      </c>
      <c r="K176" s="50">
        <v>44489</v>
      </c>
      <c r="L176" s="24"/>
      <c r="M176" s="50">
        <v>44490</v>
      </c>
      <c r="N176" s="45"/>
      <c r="O176" s="18">
        <f t="shared" si="6"/>
        <v>1</v>
      </c>
      <c r="P176" s="18"/>
      <c r="Q176" s="47"/>
      <c r="R176" s="47"/>
      <c r="S176" s="47"/>
      <c r="T176" s="47"/>
      <c r="U176" s="47"/>
      <c r="V176" s="47"/>
      <c r="W176" s="47"/>
      <c r="X176" s="47"/>
      <c r="Y176" s="47"/>
    </row>
    <row r="177" spans="1:25" s="28" customFormat="1" x14ac:dyDescent="0.25">
      <c r="A177" s="45">
        <v>158</v>
      </c>
      <c r="B177" s="47"/>
      <c r="C177" s="45" t="s">
        <v>99</v>
      </c>
      <c r="D177" s="47"/>
      <c r="E177" s="47"/>
      <c r="F177" s="45" t="s">
        <v>132</v>
      </c>
      <c r="G177" s="47"/>
      <c r="H177" s="47">
        <v>521</v>
      </c>
      <c r="I177" s="50">
        <v>44490</v>
      </c>
      <c r="J177" s="47" t="s">
        <v>181</v>
      </c>
      <c r="K177" s="50">
        <v>44490</v>
      </c>
      <c r="L177" s="24"/>
      <c r="M177" s="50">
        <v>44491</v>
      </c>
      <c r="N177" s="45"/>
      <c r="O177" s="18">
        <f t="shared" si="6"/>
        <v>1</v>
      </c>
      <c r="P177" s="18"/>
      <c r="Q177" s="47"/>
      <c r="R177" s="47"/>
      <c r="S177" s="47"/>
      <c r="T177" s="47"/>
      <c r="U177" s="47"/>
      <c r="V177" s="47"/>
      <c r="W177" s="47"/>
      <c r="X177" s="47"/>
      <c r="Y177" s="47"/>
    </row>
    <row r="178" spans="1:25" s="28" customFormat="1" x14ac:dyDescent="0.25">
      <c r="A178" s="45">
        <v>159</v>
      </c>
      <c r="B178" s="47"/>
      <c r="C178" s="45" t="s">
        <v>108</v>
      </c>
      <c r="D178" s="47"/>
      <c r="E178" s="47"/>
      <c r="F178" s="47" t="s">
        <v>32</v>
      </c>
      <c r="G178" s="47"/>
      <c r="H178" s="47">
        <v>2421</v>
      </c>
      <c r="I178" s="50">
        <v>44488</v>
      </c>
      <c r="J178" s="49" t="s">
        <v>181</v>
      </c>
      <c r="K178" s="50">
        <v>44488</v>
      </c>
      <c r="L178" s="24"/>
      <c r="M178" s="50">
        <v>44516</v>
      </c>
      <c r="N178" s="45"/>
      <c r="O178" s="18">
        <f t="shared" si="6"/>
        <v>20</v>
      </c>
      <c r="P178" s="18"/>
      <c r="Q178" s="47"/>
      <c r="R178" s="47"/>
      <c r="S178" s="47"/>
      <c r="T178" s="47"/>
      <c r="U178" s="47"/>
      <c r="V178" s="47"/>
      <c r="W178" s="47"/>
      <c r="X178" s="47"/>
      <c r="Y178" s="47"/>
    </row>
    <row r="179" spans="1:25" s="28" customFormat="1" x14ac:dyDescent="0.25">
      <c r="A179" s="45">
        <v>160</v>
      </c>
      <c r="B179" s="47"/>
      <c r="C179" s="45" t="s">
        <v>233</v>
      </c>
      <c r="D179" s="47"/>
      <c r="E179" s="47"/>
      <c r="F179" s="47" t="s">
        <v>33</v>
      </c>
      <c r="G179" s="47"/>
      <c r="H179" s="47">
        <v>4521</v>
      </c>
      <c r="I179" s="50">
        <v>44488</v>
      </c>
      <c r="J179" s="49" t="s">
        <v>232</v>
      </c>
      <c r="K179" s="50">
        <v>44488</v>
      </c>
      <c r="L179" s="24"/>
      <c r="M179" s="50">
        <v>44509</v>
      </c>
      <c r="N179" s="45"/>
      <c r="O179" s="18">
        <f t="shared" si="6"/>
        <v>15</v>
      </c>
      <c r="P179" s="18"/>
      <c r="Q179" s="47"/>
      <c r="R179" s="47"/>
      <c r="S179" s="47"/>
      <c r="T179" s="47"/>
      <c r="U179" s="47"/>
      <c r="V179" s="47"/>
      <c r="W179" s="47"/>
      <c r="X179" s="47"/>
      <c r="Y179" s="47"/>
    </row>
    <row r="180" spans="1:25" s="28" customFormat="1" x14ac:dyDescent="0.25">
      <c r="A180" s="45">
        <v>161</v>
      </c>
      <c r="B180" s="47"/>
      <c r="C180" s="45" t="s">
        <v>233</v>
      </c>
      <c r="D180" s="47"/>
      <c r="E180" s="47"/>
      <c r="F180" s="47" t="s">
        <v>33</v>
      </c>
      <c r="G180" s="47"/>
      <c r="H180" s="47">
        <v>4621</v>
      </c>
      <c r="I180" s="50">
        <v>44488</v>
      </c>
      <c r="J180" s="49" t="s">
        <v>234</v>
      </c>
      <c r="K180" s="50">
        <v>44489</v>
      </c>
      <c r="L180" s="24"/>
      <c r="M180" s="50">
        <v>44509</v>
      </c>
      <c r="N180" s="45"/>
      <c r="O180" s="18">
        <f t="shared" si="6"/>
        <v>14</v>
      </c>
      <c r="P180" s="18"/>
      <c r="Q180" s="47"/>
      <c r="R180" s="47"/>
      <c r="S180" s="47"/>
      <c r="T180" s="47"/>
      <c r="U180" s="47"/>
      <c r="V180" s="47"/>
      <c r="W180" s="47"/>
      <c r="X180" s="47"/>
      <c r="Y180" s="47"/>
    </row>
    <row r="181" spans="1:25" s="28" customFormat="1" x14ac:dyDescent="0.25">
      <c r="A181" s="45">
        <v>162</v>
      </c>
      <c r="B181" s="47"/>
      <c r="C181" s="45" t="s">
        <v>236</v>
      </c>
      <c r="D181" s="47"/>
      <c r="E181" s="47"/>
      <c r="F181" s="47" t="s">
        <v>33</v>
      </c>
      <c r="G181" s="47"/>
      <c r="H181" s="47">
        <v>4721</v>
      </c>
      <c r="I181" s="50">
        <v>44488</v>
      </c>
      <c r="J181" s="49" t="s">
        <v>235</v>
      </c>
      <c r="K181" s="50">
        <v>44489</v>
      </c>
      <c r="L181" s="24"/>
      <c r="M181" s="50">
        <v>44509</v>
      </c>
      <c r="N181" s="45"/>
      <c r="O181" s="18">
        <f t="shared" si="6"/>
        <v>14</v>
      </c>
      <c r="P181" s="18"/>
      <c r="Q181" s="47"/>
      <c r="R181" s="47"/>
      <c r="S181" s="47"/>
      <c r="T181" s="47"/>
      <c r="U181" s="47"/>
      <c r="V181" s="47"/>
      <c r="W181" s="47"/>
      <c r="X181" s="47"/>
      <c r="Y181" s="47"/>
    </row>
    <row r="182" spans="1:25" s="28" customFormat="1" x14ac:dyDescent="0.25">
      <c r="A182" s="45">
        <v>163</v>
      </c>
      <c r="B182" s="47"/>
      <c r="C182" s="45" t="s">
        <v>238</v>
      </c>
      <c r="D182" s="47"/>
      <c r="E182" s="47"/>
      <c r="F182" s="47" t="s">
        <v>33</v>
      </c>
      <c r="G182" s="47"/>
      <c r="H182" s="47">
        <v>4821</v>
      </c>
      <c r="I182" s="50">
        <v>44488</v>
      </c>
      <c r="J182" s="49" t="s">
        <v>237</v>
      </c>
      <c r="K182" s="50">
        <v>44489</v>
      </c>
      <c r="L182" s="24"/>
      <c r="M182" s="50">
        <v>44509</v>
      </c>
      <c r="N182" s="45"/>
      <c r="O182" s="18">
        <f t="shared" si="6"/>
        <v>14</v>
      </c>
      <c r="P182" s="18"/>
      <c r="Q182" s="47"/>
      <c r="R182" s="47"/>
      <c r="S182" s="47"/>
      <c r="T182" s="47"/>
      <c r="U182" s="47"/>
      <c r="V182" s="47"/>
      <c r="W182" s="47"/>
      <c r="X182" s="47"/>
      <c r="Y182" s="47"/>
    </row>
    <row r="183" spans="1:25" s="28" customFormat="1" x14ac:dyDescent="0.25">
      <c r="A183" s="45">
        <v>164</v>
      </c>
      <c r="B183" s="47"/>
      <c r="C183" s="45" t="s">
        <v>101</v>
      </c>
      <c r="D183" s="47"/>
      <c r="E183" s="47"/>
      <c r="F183" s="47" t="s">
        <v>31</v>
      </c>
      <c r="G183" s="47" t="s">
        <v>31</v>
      </c>
      <c r="H183" s="47">
        <v>1721</v>
      </c>
      <c r="I183" s="50">
        <v>44488</v>
      </c>
      <c r="J183" s="49" t="s">
        <v>442</v>
      </c>
      <c r="K183" s="50">
        <v>44489</v>
      </c>
      <c r="L183" s="24"/>
      <c r="M183" s="50">
        <v>44495</v>
      </c>
      <c r="N183" s="45"/>
      <c r="O183" s="18">
        <f t="shared" si="6"/>
        <v>4</v>
      </c>
      <c r="P183" s="18"/>
      <c r="Q183" s="47"/>
      <c r="R183" s="47"/>
      <c r="S183" s="47"/>
      <c r="T183" s="47"/>
      <c r="U183" s="47"/>
      <c r="V183" s="47"/>
      <c r="W183" s="47"/>
      <c r="X183" s="47"/>
      <c r="Y183" s="47"/>
    </row>
    <row r="184" spans="1:25" s="28" customFormat="1" x14ac:dyDescent="0.25">
      <c r="A184" s="45">
        <v>165</v>
      </c>
      <c r="B184" s="47"/>
      <c r="C184" s="45" t="s">
        <v>101</v>
      </c>
      <c r="D184" s="47"/>
      <c r="E184" s="47"/>
      <c r="F184" s="47" t="s">
        <v>31</v>
      </c>
      <c r="G184" s="47"/>
      <c r="H184" s="47">
        <v>1821</v>
      </c>
      <c r="I184" s="50">
        <v>44488</v>
      </c>
      <c r="J184" s="49" t="s">
        <v>443</v>
      </c>
      <c r="K184" s="50">
        <v>44489</v>
      </c>
      <c r="L184" s="24"/>
      <c r="M184" s="50">
        <v>44509</v>
      </c>
      <c r="N184" s="46"/>
      <c r="O184" s="18">
        <f t="shared" si="6"/>
        <v>14</v>
      </c>
      <c r="P184" s="18"/>
      <c r="Q184" s="47"/>
      <c r="R184" s="47"/>
      <c r="S184" s="47"/>
      <c r="T184" s="47"/>
      <c r="U184" s="47"/>
      <c r="V184" s="47"/>
      <c r="W184" s="47"/>
      <c r="X184" s="47"/>
      <c r="Y184" s="47"/>
    </row>
    <row r="185" spans="1:25" s="28" customFormat="1" x14ac:dyDescent="0.25">
      <c r="A185" s="45">
        <v>166</v>
      </c>
      <c r="B185" s="47"/>
      <c r="C185" s="45" t="s">
        <v>101</v>
      </c>
      <c r="D185" s="47"/>
      <c r="E185" s="47"/>
      <c r="F185" s="47" t="s">
        <v>31</v>
      </c>
      <c r="G185" s="47"/>
      <c r="H185" s="47">
        <v>1921</v>
      </c>
      <c r="I185" s="50">
        <v>44488</v>
      </c>
      <c r="J185" s="49" t="s">
        <v>444</v>
      </c>
      <c r="K185" s="50">
        <v>44489</v>
      </c>
      <c r="L185" s="24"/>
      <c r="M185" s="50">
        <v>44529</v>
      </c>
      <c r="N185" s="46"/>
      <c r="O185" s="18">
        <f t="shared" si="6"/>
        <v>28</v>
      </c>
      <c r="P185" s="18"/>
      <c r="Q185" s="47"/>
      <c r="R185" s="47"/>
      <c r="S185" s="47"/>
      <c r="T185" s="47"/>
      <c r="U185" s="47"/>
      <c r="V185" s="47"/>
      <c r="W185" s="47"/>
      <c r="X185" s="47"/>
      <c r="Y185" s="47"/>
    </row>
    <row r="186" spans="1:25" s="28" customFormat="1" x14ac:dyDescent="0.25">
      <c r="A186" s="45">
        <v>167</v>
      </c>
      <c r="B186" s="47"/>
      <c r="C186" s="45" t="s">
        <v>101</v>
      </c>
      <c r="D186" s="47"/>
      <c r="E186" s="47"/>
      <c r="F186" s="47" t="s">
        <v>31</v>
      </c>
      <c r="G186" s="47"/>
      <c r="H186" s="47">
        <v>2021</v>
      </c>
      <c r="I186" s="50">
        <v>44489</v>
      </c>
      <c r="J186" s="49" t="s">
        <v>445</v>
      </c>
      <c r="K186" s="50">
        <v>44489</v>
      </c>
      <c r="L186" s="24"/>
      <c r="M186" s="50">
        <v>44510</v>
      </c>
      <c r="N186" s="45"/>
      <c r="O186" s="18">
        <f t="shared" si="6"/>
        <v>15</v>
      </c>
      <c r="P186" s="18"/>
      <c r="Q186" s="47"/>
      <c r="R186" s="47"/>
      <c r="S186" s="47"/>
      <c r="T186" s="47"/>
      <c r="U186" s="47"/>
      <c r="V186" s="47"/>
      <c r="W186" s="47"/>
      <c r="X186" s="47"/>
      <c r="Y186" s="47"/>
    </row>
    <row r="187" spans="1:25" s="28" customFormat="1" x14ac:dyDescent="0.25">
      <c r="A187" s="45">
        <v>168</v>
      </c>
      <c r="B187" s="47"/>
      <c r="C187" s="45" t="s">
        <v>183</v>
      </c>
      <c r="D187" s="47"/>
      <c r="E187" s="47"/>
      <c r="F187" s="47" t="s">
        <v>37</v>
      </c>
      <c r="G187" s="47"/>
      <c r="H187" s="47">
        <v>2921</v>
      </c>
      <c r="I187" s="50">
        <v>44488</v>
      </c>
      <c r="J187" s="49" t="s">
        <v>362</v>
      </c>
      <c r="K187" s="50">
        <v>44488</v>
      </c>
      <c r="L187" s="24"/>
      <c r="M187" s="50">
        <v>44490</v>
      </c>
      <c r="N187" s="45"/>
      <c r="O187" s="18">
        <f t="shared" si="6"/>
        <v>2</v>
      </c>
      <c r="P187" s="18"/>
      <c r="Q187" s="47"/>
      <c r="R187" s="47"/>
      <c r="S187" s="47"/>
      <c r="T187" s="47"/>
      <c r="U187" s="47"/>
      <c r="V187" s="47"/>
      <c r="W187" s="47"/>
      <c r="X187" s="47"/>
      <c r="Y187" s="47"/>
    </row>
    <row r="188" spans="1:25" s="28" customFormat="1" x14ac:dyDescent="0.25">
      <c r="A188" s="45">
        <v>169</v>
      </c>
      <c r="B188" s="47"/>
      <c r="C188" s="45" t="s">
        <v>188</v>
      </c>
      <c r="D188" s="47"/>
      <c r="E188" s="47"/>
      <c r="F188" s="47" t="s">
        <v>37</v>
      </c>
      <c r="G188" s="47"/>
      <c r="H188" s="47">
        <v>3021</v>
      </c>
      <c r="I188" s="50">
        <v>44487</v>
      </c>
      <c r="J188" s="49" t="s">
        <v>264</v>
      </c>
      <c r="K188" s="50">
        <v>44488</v>
      </c>
      <c r="L188" s="24"/>
      <c r="M188" s="50">
        <v>44488</v>
      </c>
      <c r="N188" s="45"/>
      <c r="O188" s="18">
        <f t="shared" si="6"/>
        <v>0</v>
      </c>
      <c r="P188" s="18"/>
      <c r="Q188" s="47"/>
      <c r="R188" s="47"/>
      <c r="S188" s="47"/>
      <c r="T188" s="47"/>
      <c r="U188" s="47"/>
      <c r="V188" s="47"/>
      <c r="W188" s="47"/>
      <c r="X188" s="47"/>
      <c r="Y188" s="47"/>
    </row>
    <row r="189" spans="1:25" s="28" customFormat="1" x14ac:dyDescent="0.25">
      <c r="A189" s="45">
        <v>170</v>
      </c>
      <c r="B189" s="47"/>
      <c r="C189" s="45" t="s">
        <v>315</v>
      </c>
      <c r="D189" s="47"/>
      <c r="E189" s="47"/>
      <c r="F189" s="47" t="s">
        <v>48</v>
      </c>
      <c r="G189" s="47"/>
      <c r="H189" s="47">
        <v>1521</v>
      </c>
      <c r="I189" s="50">
        <v>44487</v>
      </c>
      <c r="J189" s="49" t="s">
        <v>314</v>
      </c>
      <c r="K189" s="50">
        <v>44487</v>
      </c>
      <c r="L189" s="24"/>
      <c r="M189" s="50">
        <v>44519</v>
      </c>
      <c r="N189" s="45"/>
      <c r="O189" s="18">
        <f t="shared" si="6"/>
        <v>24</v>
      </c>
      <c r="P189" s="18"/>
      <c r="Q189" s="47"/>
      <c r="R189" s="47"/>
      <c r="S189" s="47"/>
      <c r="T189" s="47"/>
      <c r="U189" s="47"/>
      <c r="V189" s="47"/>
      <c r="W189" s="47"/>
      <c r="X189" s="47"/>
      <c r="Y189" s="47"/>
    </row>
    <row r="190" spans="1:25" s="28" customFormat="1" x14ac:dyDescent="0.25">
      <c r="A190" s="45">
        <v>171</v>
      </c>
      <c r="B190" s="47"/>
      <c r="C190" s="45" t="s">
        <v>188</v>
      </c>
      <c r="D190" s="47"/>
      <c r="E190" s="47"/>
      <c r="F190" s="47" t="s">
        <v>44</v>
      </c>
      <c r="G190" s="47"/>
      <c r="H190" s="47">
        <v>1721</v>
      </c>
      <c r="I190" s="50">
        <v>44487</v>
      </c>
      <c r="J190" s="49" t="s">
        <v>264</v>
      </c>
      <c r="K190" s="50">
        <v>44488</v>
      </c>
      <c r="L190" s="24"/>
      <c r="M190" s="50">
        <v>44490</v>
      </c>
      <c r="N190" s="45"/>
      <c r="O190" s="18">
        <f t="shared" si="6"/>
        <v>2</v>
      </c>
      <c r="P190" s="18"/>
      <c r="Q190" s="47"/>
      <c r="R190" s="47"/>
      <c r="S190" s="47"/>
      <c r="T190" s="47"/>
      <c r="U190" s="47"/>
      <c r="V190" s="47"/>
      <c r="W190" s="47"/>
      <c r="X190" s="47"/>
      <c r="Y190" s="47"/>
    </row>
    <row r="191" spans="1:25" s="28" customFormat="1" x14ac:dyDescent="0.25">
      <c r="A191" s="45">
        <v>172</v>
      </c>
      <c r="B191" s="47"/>
      <c r="C191" s="45" t="s">
        <v>317</v>
      </c>
      <c r="D191" s="47"/>
      <c r="E191" s="47"/>
      <c r="F191" s="47" t="s">
        <v>48</v>
      </c>
      <c r="G191" s="47"/>
      <c r="H191" s="47">
        <v>1421</v>
      </c>
      <c r="I191" s="50">
        <v>44483</v>
      </c>
      <c r="J191" s="49" t="s">
        <v>316</v>
      </c>
      <c r="K191" s="50">
        <v>44483</v>
      </c>
      <c r="L191" s="24"/>
      <c r="M191" s="50">
        <v>44489</v>
      </c>
      <c r="N191" s="45"/>
      <c r="O191" s="18">
        <f t="shared" si="6"/>
        <v>4</v>
      </c>
      <c r="P191" s="18"/>
      <c r="Q191" s="47"/>
      <c r="R191" s="47"/>
      <c r="S191" s="47"/>
      <c r="T191" s="47"/>
      <c r="U191" s="47"/>
      <c r="V191" s="47"/>
      <c r="W191" s="47"/>
      <c r="X191" s="47"/>
      <c r="Y191" s="47"/>
    </row>
    <row r="192" spans="1:25" s="28" customFormat="1" x14ac:dyDescent="0.25">
      <c r="A192" s="45">
        <v>173</v>
      </c>
      <c r="B192" s="47"/>
      <c r="C192" s="45" t="s">
        <v>339</v>
      </c>
      <c r="D192" s="47"/>
      <c r="E192" s="47"/>
      <c r="F192" s="47" t="s">
        <v>34</v>
      </c>
      <c r="G192" s="47"/>
      <c r="H192" s="47">
        <v>1921</v>
      </c>
      <c r="I192" s="50">
        <v>44483</v>
      </c>
      <c r="J192" s="49" t="s">
        <v>338</v>
      </c>
      <c r="K192" s="50">
        <v>44484</v>
      </c>
      <c r="L192" s="24"/>
      <c r="M192" s="50">
        <v>44491</v>
      </c>
      <c r="N192" s="45"/>
      <c r="O192" s="18">
        <f t="shared" si="6"/>
        <v>5</v>
      </c>
      <c r="P192" s="18"/>
      <c r="Q192" s="47"/>
      <c r="R192" s="47"/>
      <c r="S192" s="47"/>
      <c r="T192" s="47"/>
      <c r="U192" s="47"/>
      <c r="V192" s="47"/>
      <c r="W192" s="47"/>
      <c r="X192" s="47"/>
      <c r="Y192" s="47"/>
    </row>
    <row r="193" spans="1:25" s="28" customFormat="1" x14ac:dyDescent="0.25">
      <c r="A193" s="45">
        <v>174</v>
      </c>
      <c r="B193" s="47"/>
      <c r="C193" s="47" t="s">
        <v>431</v>
      </c>
      <c r="D193" s="47"/>
      <c r="E193" s="47"/>
      <c r="F193" s="47" t="s">
        <v>36</v>
      </c>
      <c r="G193" s="47"/>
      <c r="H193" s="47">
        <v>6121</v>
      </c>
      <c r="I193" s="50">
        <v>44483</v>
      </c>
      <c r="J193" s="49" t="s">
        <v>430</v>
      </c>
      <c r="K193" s="50">
        <v>44483</v>
      </c>
      <c r="L193" s="24"/>
      <c r="M193" s="50">
        <v>44501</v>
      </c>
      <c r="N193" s="45"/>
      <c r="O193" s="18">
        <f t="shared" si="6"/>
        <v>12</v>
      </c>
      <c r="P193" s="18"/>
      <c r="Q193" s="47"/>
      <c r="R193" s="47"/>
      <c r="S193" s="47"/>
      <c r="T193" s="47"/>
      <c r="U193" s="47"/>
      <c r="V193" s="47"/>
      <c r="W193" s="47"/>
      <c r="X193" s="47"/>
      <c r="Y193" s="47"/>
    </row>
    <row r="194" spans="1:25" s="28" customFormat="1" x14ac:dyDescent="0.25">
      <c r="A194" s="45">
        <v>175</v>
      </c>
      <c r="B194" s="47"/>
      <c r="C194" s="45" t="s">
        <v>381</v>
      </c>
      <c r="D194" s="47"/>
      <c r="E194" s="47"/>
      <c r="F194" s="47" t="s">
        <v>37</v>
      </c>
      <c r="G194" s="47"/>
      <c r="H194" s="47">
        <v>2821</v>
      </c>
      <c r="I194" s="50">
        <v>44482</v>
      </c>
      <c r="J194" s="49" t="s">
        <v>380</v>
      </c>
      <c r="K194" s="50">
        <v>44482</v>
      </c>
      <c r="L194" s="24"/>
      <c r="M194" s="50">
        <v>44484</v>
      </c>
      <c r="N194" s="45"/>
      <c r="O194" s="18">
        <f t="shared" si="6"/>
        <v>2</v>
      </c>
      <c r="P194" s="18"/>
      <c r="Q194" s="47"/>
      <c r="R194" s="47"/>
      <c r="S194" s="47"/>
      <c r="T194" s="47"/>
      <c r="U194" s="47"/>
      <c r="V194" s="47"/>
      <c r="W194" s="47"/>
      <c r="X194" s="47"/>
      <c r="Y194" s="47"/>
    </row>
    <row r="195" spans="1:25" s="28" customFormat="1" x14ac:dyDescent="0.25">
      <c r="A195" s="45">
        <v>176</v>
      </c>
      <c r="B195" s="47"/>
      <c r="C195" s="45" t="s">
        <v>99</v>
      </c>
      <c r="D195" s="47"/>
      <c r="E195" s="47"/>
      <c r="F195" s="47" t="s">
        <v>40</v>
      </c>
      <c r="G195" s="47"/>
      <c r="H195" s="47">
        <v>1021</v>
      </c>
      <c r="I195" s="50">
        <v>44483</v>
      </c>
      <c r="J195" s="49" t="s">
        <v>143</v>
      </c>
      <c r="K195" s="50">
        <v>44483</v>
      </c>
      <c r="L195" s="24"/>
      <c r="M195" s="50">
        <v>44509</v>
      </c>
      <c r="N195" s="45"/>
      <c r="O195" s="18">
        <f t="shared" si="6"/>
        <v>18</v>
      </c>
      <c r="P195" s="18"/>
      <c r="Q195" s="47"/>
      <c r="R195" s="47"/>
      <c r="S195" s="47"/>
      <c r="T195" s="47"/>
      <c r="U195" s="47"/>
      <c r="V195" s="47"/>
      <c r="W195" s="47"/>
      <c r="X195" s="47"/>
      <c r="Y195" s="47"/>
    </row>
    <row r="196" spans="1:25" s="28" customFormat="1" x14ac:dyDescent="0.25">
      <c r="A196" s="45">
        <v>177</v>
      </c>
      <c r="B196" s="47"/>
      <c r="C196" s="45" t="s">
        <v>159</v>
      </c>
      <c r="D196" s="47"/>
      <c r="E196" s="47"/>
      <c r="F196" s="47" t="s">
        <v>80</v>
      </c>
      <c r="G196" s="47"/>
      <c r="H196" s="47">
        <v>1421</v>
      </c>
      <c r="I196" s="50">
        <v>44482</v>
      </c>
      <c r="J196" s="49" t="s">
        <v>158</v>
      </c>
      <c r="K196" s="50">
        <v>44483</v>
      </c>
      <c r="L196" s="24"/>
      <c r="M196" s="50"/>
      <c r="N196" s="46">
        <v>44545</v>
      </c>
      <c r="O196" s="18">
        <f t="shared" si="6"/>
        <v>-31775</v>
      </c>
      <c r="P196" s="18"/>
      <c r="Q196" s="47"/>
      <c r="R196" s="47"/>
      <c r="S196" s="47"/>
      <c r="T196" s="47"/>
      <c r="U196" s="47"/>
      <c r="V196" s="47"/>
      <c r="W196" s="47"/>
      <c r="X196" s="47"/>
      <c r="Y196" s="47"/>
    </row>
    <row r="197" spans="1:25" s="28" customFormat="1" x14ac:dyDescent="0.25">
      <c r="A197" s="45">
        <v>178</v>
      </c>
      <c r="B197" s="47"/>
      <c r="C197" s="45" t="s">
        <v>341</v>
      </c>
      <c r="D197" s="47"/>
      <c r="E197" s="47"/>
      <c r="F197" s="47" t="s">
        <v>34</v>
      </c>
      <c r="G197" s="47"/>
      <c r="H197" s="47">
        <v>2221</v>
      </c>
      <c r="I197" s="50">
        <v>44484</v>
      </c>
      <c r="J197" s="49" t="s">
        <v>340</v>
      </c>
      <c r="K197" s="50">
        <v>44484</v>
      </c>
      <c r="L197" s="24"/>
      <c r="M197" s="50">
        <v>44517</v>
      </c>
      <c r="N197" s="45"/>
      <c r="O197" s="18">
        <f t="shared" si="6"/>
        <v>23</v>
      </c>
      <c r="P197" s="18"/>
      <c r="Q197" s="47"/>
      <c r="R197" s="47"/>
      <c r="S197" s="47"/>
      <c r="T197" s="47"/>
      <c r="U197" s="47"/>
      <c r="V197" s="47"/>
      <c r="W197" s="47"/>
      <c r="X197" s="47"/>
      <c r="Y197" s="47"/>
    </row>
    <row r="198" spans="1:25" s="28" customFormat="1" x14ac:dyDescent="0.25">
      <c r="A198" s="45">
        <v>179</v>
      </c>
      <c r="B198" s="47"/>
      <c r="C198" s="45" t="s">
        <v>188</v>
      </c>
      <c r="D198" s="47"/>
      <c r="E198" s="47"/>
      <c r="F198" s="47" t="s">
        <v>34</v>
      </c>
      <c r="G198" s="47"/>
      <c r="H198" s="47">
        <v>2321</v>
      </c>
      <c r="I198" s="50">
        <v>44487</v>
      </c>
      <c r="J198" s="49" t="s">
        <v>264</v>
      </c>
      <c r="K198" s="50">
        <v>44488</v>
      </c>
      <c r="L198" s="24"/>
      <c r="M198" s="50">
        <v>44491</v>
      </c>
      <c r="N198" s="45"/>
      <c r="O198" s="18">
        <f t="shared" si="6"/>
        <v>3</v>
      </c>
      <c r="P198" s="18"/>
      <c r="Q198" s="47"/>
      <c r="R198" s="47"/>
      <c r="S198" s="47"/>
      <c r="T198" s="47"/>
      <c r="U198" s="47"/>
      <c r="V198" s="47"/>
      <c r="W198" s="47"/>
      <c r="X198" s="47"/>
      <c r="Y198" s="47"/>
    </row>
    <row r="199" spans="1:25" s="28" customFormat="1" ht="15" customHeight="1" x14ac:dyDescent="0.25">
      <c r="A199" s="45">
        <v>180</v>
      </c>
      <c r="B199" s="47"/>
      <c r="C199" s="45" t="s">
        <v>266</v>
      </c>
      <c r="D199" s="47"/>
      <c r="E199" s="47"/>
      <c r="F199" s="47" t="s">
        <v>34</v>
      </c>
      <c r="G199" s="47"/>
      <c r="H199" s="47">
        <v>2421</v>
      </c>
      <c r="I199" s="50">
        <v>44487</v>
      </c>
      <c r="J199" s="49" t="s">
        <v>301</v>
      </c>
      <c r="K199" s="50">
        <v>44488</v>
      </c>
      <c r="L199" s="24"/>
      <c r="M199" s="50">
        <v>44503</v>
      </c>
      <c r="N199" s="45"/>
      <c r="O199" s="18">
        <f t="shared" si="6"/>
        <v>11</v>
      </c>
      <c r="P199" s="18"/>
      <c r="Q199" s="47"/>
      <c r="R199" s="47"/>
      <c r="S199" s="47"/>
      <c r="T199" s="47"/>
      <c r="U199" s="47"/>
      <c r="V199" s="47"/>
      <c r="W199" s="47"/>
      <c r="X199" s="47"/>
      <c r="Y199" s="47"/>
    </row>
    <row r="200" spans="1:25" s="28" customFormat="1" ht="15" customHeight="1" x14ac:dyDescent="0.25">
      <c r="A200" s="45">
        <v>181</v>
      </c>
      <c r="B200" s="47"/>
      <c r="C200" s="45" t="s">
        <v>361</v>
      </c>
      <c r="D200" s="47"/>
      <c r="E200" s="47"/>
      <c r="F200" s="47" t="s">
        <v>35</v>
      </c>
      <c r="G200" s="47"/>
      <c r="H200" s="47">
        <v>3521</v>
      </c>
      <c r="I200" s="50">
        <v>44487</v>
      </c>
      <c r="J200" s="58" t="s">
        <v>314</v>
      </c>
      <c r="K200" s="50">
        <v>44487</v>
      </c>
      <c r="L200" s="24"/>
      <c r="M200" s="50">
        <v>44489</v>
      </c>
      <c r="N200" s="45"/>
      <c r="O200" s="18">
        <f t="shared" si="6"/>
        <v>2</v>
      </c>
      <c r="P200" s="18"/>
      <c r="Q200" s="47"/>
      <c r="R200" s="47"/>
      <c r="S200" s="47"/>
      <c r="T200" s="47"/>
      <c r="U200" s="47"/>
      <c r="V200" s="47"/>
      <c r="W200" s="47"/>
      <c r="X200" s="47"/>
      <c r="Y200" s="47"/>
    </row>
    <row r="201" spans="1:25" s="28" customFormat="1" ht="15" customHeight="1" x14ac:dyDescent="0.25">
      <c r="A201" s="45">
        <v>182</v>
      </c>
      <c r="B201" s="47"/>
      <c r="C201" s="45" t="s">
        <v>363</v>
      </c>
      <c r="D201" s="47"/>
      <c r="E201" s="47"/>
      <c r="F201" s="47" t="s">
        <v>35</v>
      </c>
      <c r="G201" s="47"/>
      <c r="H201" s="47">
        <v>3621</v>
      </c>
      <c r="I201" s="50">
        <v>44487</v>
      </c>
      <c r="J201" s="58" t="s">
        <v>362</v>
      </c>
      <c r="K201" s="50">
        <v>44488</v>
      </c>
      <c r="L201" s="24"/>
      <c r="M201" s="50">
        <v>44489</v>
      </c>
      <c r="N201" s="45"/>
      <c r="O201" s="18">
        <f t="shared" si="6"/>
        <v>1</v>
      </c>
      <c r="P201" s="18"/>
      <c r="Q201" s="47"/>
      <c r="R201" s="47"/>
      <c r="S201" s="47"/>
      <c r="T201" s="47"/>
      <c r="U201" s="47"/>
      <c r="V201" s="47"/>
      <c r="W201" s="47"/>
      <c r="X201" s="47"/>
      <c r="Y201" s="47"/>
    </row>
    <row r="202" spans="1:25" s="28" customFormat="1" ht="15" customHeight="1" x14ac:dyDescent="0.25">
      <c r="A202" s="45">
        <v>183</v>
      </c>
      <c r="B202" s="47"/>
      <c r="C202" s="45" t="s">
        <v>363</v>
      </c>
      <c r="D202" s="47"/>
      <c r="E202" s="47"/>
      <c r="F202" s="47" t="s">
        <v>35</v>
      </c>
      <c r="G202" s="47"/>
      <c r="H202" s="47">
        <v>3721</v>
      </c>
      <c r="I202" s="50">
        <v>44487</v>
      </c>
      <c r="J202" s="58" t="s">
        <v>364</v>
      </c>
      <c r="K202" s="50">
        <v>44488</v>
      </c>
      <c r="L202" s="24"/>
      <c r="M202" s="50">
        <v>44501</v>
      </c>
      <c r="N202" s="45"/>
      <c r="O202" s="18">
        <f t="shared" si="6"/>
        <v>9</v>
      </c>
      <c r="P202" s="18"/>
      <c r="Q202" s="47"/>
      <c r="R202" s="47"/>
      <c r="S202" s="47"/>
      <c r="T202" s="47"/>
      <c r="U202" s="47"/>
      <c r="V202" s="47"/>
      <c r="W202" s="47"/>
      <c r="X202" s="47"/>
      <c r="Y202" s="47"/>
    </row>
    <row r="203" spans="1:25" s="28" customFormat="1" ht="15" customHeight="1" x14ac:dyDescent="0.25">
      <c r="A203" s="45">
        <v>184</v>
      </c>
      <c r="B203" s="47"/>
      <c r="C203" s="45" t="s">
        <v>266</v>
      </c>
      <c r="D203" s="47"/>
      <c r="E203" s="47"/>
      <c r="F203" s="47" t="s">
        <v>44</v>
      </c>
      <c r="G203" s="47"/>
      <c r="H203" s="47">
        <v>1821</v>
      </c>
      <c r="I203" s="50">
        <v>44487</v>
      </c>
      <c r="J203" s="49" t="s">
        <v>301</v>
      </c>
      <c r="K203" s="50">
        <v>44488</v>
      </c>
      <c r="L203" s="24"/>
      <c r="M203" s="50">
        <v>44490</v>
      </c>
      <c r="N203" s="45"/>
      <c r="O203" s="18">
        <f t="shared" si="6"/>
        <v>2</v>
      </c>
      <c r="P203" s="18"/>
      <c r="Q203" s="47"/>
      <c r="R203" s="47"/>
      <c r="S203" s="47"/>
      <c r="T203" s="47"/>
      <c r="U203" s="47"/>
      <c r="V203" s="47"/>
      <c r="W203" s="47"/>
      <c r="X203" s="47"/>
      <c r="Y203" s="47"/>
    </row>
    <row r="204" spans="1:25" s="28" customFormat="1" ht="15" customHeight="1" x14ac:dyDescent="0.25">
      <c r="A204" s="45">
        <v>185</v>
      </c>
      <c r="B204" s="47"/>
      <c r="C204" s="45" t="s">
        <v>343</v>
      </c>
      <c r="D204" s="47"/>
      <c r="E204" s="47"/>
      <c r="F204" s="47" t="s">
        <v>34</v>
      </c>
      <c r="G204" s="47"/>
      <c r="H204" s="47">
        <v>2021</v>
      </c>
      <c r="I204" s="50">
        <v>44484</v>
      </c>
      <c r="J204" s="49" t="s">
        <v>342</v>
      </c>
      <c r="K204" s="50">
        <v>44484</v>
      </c>
      <c r="L204" s="24"/>
      <c r="M204" s="50">
        <v>44498</v>
      </c>
      <c r="N204" s="45"/>
      <c r="O204" s="18">
        <f t="shared" si="6"/>
        <v>10</v>
      </c>
      <c r="P204" s="18"/>
      <c r="Q204" s="47"/>
      <c r="R204" s="47"/>
      <c r="S204" s="47"/>
      <c r="T204" s="47"/>
      <c r="U204" s="47"/>
      <c r="V204" s="47"/>
      <c r="W204" s="47"/>
      <c r="X204" s="47"/>
      <c r="Y204" s="47"/>
    </row>
    <row r="205" spans="1:25" s="28" customFormat="1" ht="15" customHeight="1" x14ac:dyDescent="0.25">
      <c r="A205" s="45">
        <v>186</v>
      </c>
      <c r="B205" s="47"/>
      <c r="C205" s="45" t="s">
        <v>343</v>
      </c>
      <c r="D205" s="47"/>
      <c r="E205" s="47"/>
      <c r="F205" s="47" t="s">
        <v>34</v>
      </c>
      <c r="G205" s="47"/>
      <c r="H205" s="47">
        <v>2121</v>
      </c>
      <c r="I205" s="50">
        <v>44484</v>
      </c>
      <c r="J205" s="49" t="s">
        <v>344</v>
      </c>
      <c r="K205" s="50">
        <v>44484</v>
      </c>
      <c r="L205" s="24"/>
      <c r="M205" s="50">
        <v>44497</v>
      </c>
      <c r="N205" s="45"/>
      <c r="O205" s="18">
        <f t="shared" si="6"/>
        <v>9</v>
      </c>
      <c r="P205" s="18"/>
      <c r="Q205" s="47"/>
      <c r="R205" s="47"/>
      <c r="S205" s="47"/>
      <c r="T205" s="47"/>
      <c r="U205" s="47"/>
      <c r="V205" s="47"/>
      <c r="W205" s="47"/>
      <c r="X205" s="47"/>
      <c r="Y205" s="47"/>
    </row>
    <row r="206" spans="1:25" s="28" customFormat="1" ht="15" customHeight="1" x14ac:dyDescent="0.25">
      <c r="A206" s="45">
        <v>187</v>
      </c>
      <c r="B206" s="47"/>
      <c r="C206" s="45" t="s">
        <v>183</v>
      </c>
      <c r="D206" s="47"/>
      <c r="E206" s="47"/>
      <c r="F206" s="47" t="s">
        <v>32</v>
      </c>
      <c r="G206" s="47"/>
      <c r="H206" s="47">
        <v>2321</v>
      </c>
      <c r="I206" s="50">
        <v>44487</v>
      </c>
      <c r="J206" s="58" t="s">
        <v>182</v>
      </c>
      <c r="K206" s="50">
        <v>44488</v>
      </c>
      <c r="L206" s="24"/>
      <c r="M206" s="50">
        <v>44495</v>
      </c>
      <c r="N206" s="45"/>
      <c r="O206" s="18">
        <f t="shared" si="6"/>
        <v>5</v>
      </c>
      <c r="P206" s="18"/>
      <c r="Q206" s="47"/>
      <c r="R206" s="47"/>
      <c r="S206" s="47"/>
      <c r="T206" s="47"/>
      <c r="U206" s="47"/>
      <c r="V206" s="47"/>
      <c r="W206" s="47"/>
      <c r="X206" s="47"/>
      <c r="Y206" s="47"/>
    </row>
    <row r="207" spans="1:25" s="28" customFormat="1" ht="15" customHeight="1" x14ac:dyDescent="0.25">
      <c r="A207" s="45">
        <v>188</v>
      </c>
      <c r="B207" s="47"/>
      <c r="C207" s="45" t="s">
        <v>240</v>
      </c>
      <c r="D207" s="47"/>
      <c r="E207" s="47"/>
      <c r="F207" s="47" t="s">
        <v>33</v>
      </c>
      <c r="G207" s="47"/>
      <c r="H207" s="47">
        <v>4321</v>
      </c>
      <c r="I207" s="50">
        <v>44485</v>
      </c>
      <c r="J207" s="49" t="s">
        <v>239</v>
      </c>
      <c r="K207" s="50">
        <v>44487</v>
      </c>
      <c r="L207" s="24"/>
      <c r="M207" s="50">
        <v>44509</v>
      </c>
      <c r="N207" s="45"/>
      <c r="O207" s="18">
        <f t="shared" si="6"/>
        <v>16</v>
      </c>
      <c r="P207" s="18"/>
      <c r="Q207" s="47"/>
      <c r="R207" s="47"/>
      <c r="S207" s="47"/>
      <c r="T207" s="47"/>
      <c r="U207" s="47"/>
      <c r="V207" s="47"/>
      <c r="W207" s="47"/>
      <c r="X207" s="47"/>
      <c r="Y207" s="47"/>
    </row>
    <row r="208" spans="1:25" s="28" customFormat="1" ht="15" customHeight="1" x14ac:dyDescent="0.25">
      <c r="A208" s="45">
        <v>189</v>
      </c>
      <c r="B208" s="47"/>
      <c r="C208" s="45" t="s">
        <v>242</v>
      </c>
      <c r="D208" s="47"/>
      <c r="E208" s="47"/>
      <c r="F208" s="47" t="s">
        <v>33</v>
      </c>
      <c r="G208" s="47"/>
      <c r="H208" s="47">
        <v>4421</v>
      </c>
      <c r="I208" s="50">
        <v>44486</v>
      </c>
      <c r="J208" s="49" t="s">
        <v>241</v>
      </c>
      <c r="K208" s="50">
        <v>44487</v>
      </c>
      <c r="L208" s="24"/>
      <c r="M208" s="50">
        <v>44511</v>
      </c>
      <c r="N208" s="45"/>
      <c r="O208" s="18">
        <f t="shared" si="6"/>
        <v>18</v>
      </c>
      <c r="P208" s="18"/>
      <c r="Q208" s="47"/>
      <c r="R208" s="47"/>
      <c r="S208" s="47"/>
      <c r="T208" s="47"/>
      <c r="U208" s="47"/>
      <c r="V208" s="47"/>
      <c r="W208" s="47"/>
      <c r="X208" s="47"/>
      <c r="Y208" s="47"/>
    </row>
    <row r="209" spans="1:25" s="28" customFormat="1" ht="15" customHeight="1" x14ac:dyDescent="0.25">
      <c r="A209" s="45">
        <v>190</v>
      </c>
      <c r="B209" s="47"/>
      <c r="C209" s="45" t="s">
        <v>283</v>
      </c>
      <c r="D209" s="47"/>
      <c r="E209" s="47"/>
      <c r="F209" s="47" t="s">
        <v>50</v>
      </c>
      <c r="G209" s="47"/>
      <c r="H209" s="47">
        <v>521</v>
      </c>
      <c r="I209" s="50">
        <v>44487</v>
      </c>
      <c r="J209" s="49" t="s">
        <v>282</v>
      </c>
      <c r="K209" s="50">
        <v>44487</v>
      </c>
      <c r="L209" s="24"/>
      <c r="M209" s="50">
        <v>44489</v>
      </c>
      <c r="N209" s="45"/>
      <c r="O209" s="18">
        <f t="shared" si="6"/>
        <v>2</v>
      </c>
      <c r="P209" s="18"/>
      <c r="Q209" s="47"/>
      <c r="R209" s="47"/>
      <c r="S209" s="47"/>
      <c r="T209" s="47"/>
      <c r="U209" s="47"/>
      <c r="V209" s="47"/>
      <c r="W209" s="47"/>
      <c r="X209" s="47"/>
      <c r="Y209" s="47"/>
    </row>
    <row r="210" spans="1:25" s="28" customFormat="1" ht="15" customHeight="1" x14ac:dyDescent="0.25">
      <c r="A210" s="45">
        <v>191</v>
      </c>
      <c r="B210" s="47"/>
      <c r="C210" s="45" t="s">
        <v>303</v>
      </c>
      <c r="D210" s="47"/>
      <c r="E210" s="47"/>
      <c r="F210" s="47" t="s">
        <v>44</v>
      </c>
      <c r="G210" s="47"/>
      <c r="H210" s="47">
        <v>1621</v>
      </c>
      <c r="I210" s="50">
        <v>44485</v>
      </c>
      <c r="J210" s="58" t="s">
        <v>302</v>
      </c>
      <c r="K210" s="50">
        <v>44487</v>
      </c>
      <c r="L210" s="24"/>
      <c r="M210" s="50">
        <v>44530</v>
      </c>
      <c r="N210" s="45"/>
      <c r="O210" s="18">
        <f t="shared" si="6"/>
        <v>31</v>
      </c>
      <c r="P210" s="18"/>
      <c r="Q210" s="47"/>
      <c r="R210" s="47"/>
      <c r="S210" s="47"/>
      <c r="T210" s="47"/>
      <c r="U210" s="47"/>
      <c r="V210" s="47"/>
      <c r="W210" s="47"/>
      <c r="X210" s="47"/>
      <c r="Y210" s="47"/>
    </row>
    <row r="211" spans="1:25" s="28" customFormat="1" ht="15" customHeight="1" x14ac:dyDescent="0.25">
      <c r="A211" s="45">
        <v>192</v>
      </c>
      <c r="B211" s="47"/>
      <c r="C211" s="45" t="s">
        <v>451</v>
      </c>
      <c r="D211" s="47"/>
      <c r="E211" s="47"/>
      <c r="F211" s="47" t="s">
        <v>46</v>
      </c>
      <c r="G211" s="47"/>
      <c r="H211" s="47">
        <v>821</v>
      </c>
      <c r="I211" s="50">
        <v>44487</v>
      </c>
      <c r="J211" s="58" t="s">
        <v>450</v>
      </c>
      <c r="K211" s="50">
        <v>44487</v>
      </c>
      <c r="L211" s="24"/>
      <c r="M211" s="50">
        <v>44523</v>
      </c>
      <c r="N211" s="45"/>
      <c r="O211" s="18">
        <f t="shared" si="6"/>
        <v>26</v>
      </c>
      <c r="P211" s="18"/>
      <c r="Q211" s="47"/>
      <c r="R211" s="47"/>
      <c r="S211" s="47"/>
      <c r="T211" s="47"/>
      <c r="U211" s="47"/>
      <c r="V211" s="47"/>
      <c r="W211" s="47"/>
      <c r="X211" s="47"/>
      <c r="Y211" s="47"/>
    </row>
    <row r="212" spans="1:25" s="28" customFormat="1" ht="15" customHeight="1" x14ac:dyDescent="0.25">
      <c r="A212" s="45">
        <v>193</v>
      </c>
      <c r="B212" s="47"/>
      <c r="C212" s="45" t="s">
        <v>188</v>
      </c>
      <c r="D212" s="47"/>
      <c r="E212" s="47"/>
      <c r="F212" s="47" t="s">
        <v>133</v>
      </c>
      <c r="G212" s="47"/>
      <c r="H212" s="47">
        <v>721</v>
      </c>
      <c r="I212" s="50">
        <v>44487</v>
      </c>
      <c r="J212" s="49" t="s">
        <v>264</v>
      </c>
      <c r="K212" s="50">
        <v>44488</v>
      </c>
      <c r="L212" s="24"/>
      <c r="M212" s="64"/>
      <c r="N212" s="45"/>
      <c r="O212" s="18">
        <f t="shared" ref="O212:O243" si="7">(NETWORKDAYS(K212,M212))-1</f>
        <v>-31778</v>
      </c>
      <c r="P212" s="18"/>
      <c r="Q212" s="47"/>
      <c r="R212" s="47"/>
      <c r="S212" s="47"/>
      <c r="T212" s="47"/>
      <c r="U212" s="47"/>
      <c r="V212" s="47"/>
      <c r="W212" s="47"/>
      <c r="X212" s="47"/>
      <c r="Y212" s="47"/>
    </row>
    <row r="213" spans="1:25" s="28" customFormat="1" ht="15" customHeight="1" x14ac:dyDescent="0.25">
      <c r="A213" s="45">
        <v>194</v>
      </c>
      <c r="B213" s="47"/>
      <c r="C213" s="45" t="s">
        <v>266</v>
      </c>
      <c r="D213" s="47"/>
      <c r="E213" s="47"/>
      <c r="F213" s="47" t="s">
        <v>133</v>
      </c>
      <c r="G213" s="47"/>
      <c r="H213" s="47">
        <v>821</v>
      </c>
      <c r="I213" s="50">
        <v>44487</v>
      </c>
      <c r="J213" s="49" t="s">
        <v>265</v>
      </c>
      <c r="K213" s="50">
        <v>44488</v>
      </c>
      <c r="L213" s="24"/>
      <c r="M213" s="64"/>
      <c r="N213" s="45"/>
      <c r="O213" s="18">
        <f t="shared" si="7"/>
        <v>-31778</v>
      </c>
      <c r="P213" s="18"/>
      <c r="Q213" s="47"/>
      <c r="R213" s="47"/>
      <c r="S213" s="47"/>
      <c r="T213" s="47"/>
      <c r="U213" s="47"/>
      <c r="V213" s="47"/>
      <c r="W213" s="47"/>
      <c r="X213" s="47"/>
      <c r="Y213" s="47"/>
    </row>
    <row r="214" spans="1:25" s="28" customFormat="1" x14ac:dyDescent="0.25">
      <c r="A214" s="45">
        <v>195</v>
      </c>
      <c r="B214" s="47"/>
      <c r="C214" s="45" t="s">
        <v>188</v>
      </c>
      <c r="D214" s="47"/>
      <c r="E214" s="47"/>
      <c r="F214" s="47" t="s">
        <v>55</v>
      </c>
      <c r="G214" s="47"/>
      <c r="H214" s="47">
        <v>721</v>
      </c>
      <c r="I214" s="50">
        <v>44487</v>
      </c>
      <c r="J214" s="49" t="s">
        <v>187</v>
      </c>
      <c r="K214" s="50">
        <v>44488</v>
      </c>
      <c r="L214" s="24"/>
      <c r="M214" s="50">
        <v>44511</v>
      </c>
      <c r="N214" s="45"/>
      <c r="O214" s="18">
        <f t="shared" si="7"/>
        <v>17</v>
      </c>
      <c r="P214" s="18"/>
      <c r="Q214" s="47"/>
      <c r="R214" s="47"/>
      <c r="S214" s="47"/>
      <c r="T214" s="47"/>
      <c r="U214" s="47"/>
      <c r="V214" s="47"/>
      <c r="W214" s="47"/>
      <c r="X214" s="47"/>
      <c r="Y214" s="47"/>
    </row>
    <row r="215" spans="1:25" s="28" customFormat="1" ht="15" customHeight="1" x14ac:dyDescent="0.25">
      <c r="A215" s="45">
        <v>196</v>
      </c>
      <c r="B215" s="47"/>
      <c r="C215" s="45" t="s">
        <v>456</v>
      </c>
      <c r="D215" s="47"/>
      <c r="E215" s="47"/>
      <c r="F215" s="47" t="s">
        <v>74</v>
      </c>
      <c r="G215" s="47"/>
      <c r="H215" s="47">
        <v>721</v>
      </c>
      <c r="I215" s="50">
        <v>44487</v>
      </c>
      <c r="J215" s="49" t="s">
        <v>264</v>
      </c>
      <c r="K215" s="50">
        <v>44488</v>
      </c>
      <c r="L215" s="24"/>
      <c r="M215" s="50">
        <v>44531</v>
      </c>
      <c r="N215" s="45"/>
      <c r="O215" s="18">
        <f t="shared" si="7"/>
        <v>31</v>
      </c>
      <c r="P215" s="18"/>
      <c r="Q215" s="47"/>
      <c r="R215" s="47"/>
      <c r="S215" s="47"/>
      <c r="T215" s="47"/>
      <c r="U215" s="47"/>
      <c r="V215" s="47"/>
      <c r="W215" s="47"/>
      <c r="X215" s="47"/>
      <c r="Y215" s="47"/>
    </row>
    <row r="216" spans="1:25" s="28" customFormat="1" ht="15" customHeight="1" x14ac:dyDescent="0.25">
      <c r="A216" s="45">
        <v>197</v>
      </c>
      <c r="B216" s="47"/>
      <c r="C216" s="45" t="s">
        <v>261</v>
      </c>
      <c r="D216" s="47"/>
      <c r="E216" s="47"/>
      <c r="F216" s="47" t="s">
        <v>88</v>
      </c>
      <c r="G216" s="47"/>
      <c r="H216" s="47">
        <v>621</v>
      </c>
      <c r="I216" s="50">
        <v>44487</v>
      </c>
      <c r="J216" s="58" t="s">
        <v>260</v>
      </c>
      <c r="K216" s="50">
        <v>44488</v>
      </c>
      <c r="L216" s="24"/>
      <c r="M216" s="50">
        <v>44498</v>
      </c>
      <c r="N216" s="45"/>
      <c r="O216" s="18">
        <f t="shared" si="7"/>
        <v>8</v>
      </c>
      <c r="P216" s="18"/>
      <c r="Q216" s="47"/>
      <c r="R216" s="47"/>
      <c r="S216" s="47"/>
      <c r="T216" s="47"/>
      <c r="U216" s="47"/>
      <c r="V216" s="47"/>
      <c r="W216" s="47"/>
      <c r="X216" s="47"/>
      <c r="Y216" s="47"/>
    </row>
    <row r="217" spans="1:25" s="28" customFormat="1" ht="15" customHeight="1" x14ac:dyDescent="0.25">
      <c r="A217" s="45">
        <v>198</v>
      </c>
      <c r="B217" s="47"/>
      <c r="C217" s="45" t="s">
        <v>104</v>
      </c>
      <c r="D217" s="47"/>
      <c r="E217" s="47"/>
      <c r="F217" s="47" t="s">
        <v>85</v>
      </c>
      <c r="G217" s="47"/>
      <c r="H217" s="47">
        <v>1121</v>
      </c>
      <c r="I217" s="50">
        <v>44490</v>
      </c>
      <c r="J217" s="58" t="s">
        <v>278</v>
      </c>
      <c r="K217" s="50">
        <v>44490</v>
      </c>
      <c r="L217" s="24"/>
      <c r="M217" s="50">
        <v>44497</v>
      </c>
      <c r="N217" s="45"/>
      <c r="O217" s="18">
        <f t="shared" si="7"/>
        <v>5</v>
      </c>
      <c r="P217" s="18"/>
      <c r="Q217" s="47"/>
      <c r="R217" s="47"/>
      <c r="S217" s="47"/>
      <c r="T217" s="47"/>
      <c r="U217" s="47"/>
      <c r="V217" s="47"/>
      <c r="W217" s="47"/>
      <c r="X217" s="47"/>
      <c r="Y217" s="47"/>
    </row>
    <row r="218" spans="1:25" s="28" customFormat="1" x14ac:dyDescent="0.25">
      <c r="A218" s="45">
        <v>199</v>
      </c>
      <c r="B218" s="47"/>
      <c r="C218" s="45" t="s">
        <v>194</v>
      </c>
      <c r="D218" s="47"/>
      <c r="E218" s="47"/>
      <c r="F218" s="47" t="s">
        <v>88</v>
      </c>
      <c r="G218" s="47"/>
      <c r="H218" s="47">
        <v>721</v>
      </c>
      <c r="I218" s="50">
        <v>44494</v>
      </c>
      <c r="J218" s="49" t="s">
        <v>193</v>
      </c>
      <c r="K218" s="50">
        <v>44495</v>
      </c>
      <c r="L218" s="24"/>
      <c r="M218" s="50">
        <v>44498</v>
      </c>
      <c r="N218" s="45"/>
      <c r="O218" s="18">
        <f t="shared" si="7"/>
        <v>3</v>
      </c>
      <c r="P218" s="18"/>
      <c r="Q218" s="47"/>
      <c r="R218" s="47"/>
      <c r="S218" s="47"/>
      <c r="T218" s="47"/>
      <c r="U218" s="47"/>
      <c r="V218" s="47"/>
      <c r="W218" s="47"/>
      <c r="X218" s="47"/>
      <c r="Y218" s="47"/>
    </row>
    <row r="219" spans="1:25" s="28" customFormat="1" x14ac:dyDescent="0.25">
      <c r="A219" s="45">
        <v>200</v>
      </c>
      <c r="B219" s="47"/>
      <c r="C219" s="45" t="s">
        <v>90</v>
      </c>
      <c r="D219" s="47"/>
      <c r="E219" s="47"/>
      <c r="F219" s="47" t="s">
        <v>38</v>
      </c>
      <c r="G219" s="47"/>
      <c r="H219" s="47">
        <v>1021</v>
      </c>
      <c r="I219" s="50">
        <v>44490</v>
      </c>
      <c r="J219" s="49" t="s">
        <v>192</v>
      </c>
      <c r="K219" s="50">
        <v>44491</v>
      </c>
      <c r="L219" s="24"/>
      <c r="M219" s="50">
        <v>44509</v>
      </c>
      <c r="N219" s="45"/>
      <c r="O219" s="18">
        <f t="shared" si="7"/>
        <v>12</v>
      </c>
      <c r="P219" s="18"/>
      <c r="Q219" s="47"/>
      <c r="R219" s="47"/>
      <c r="S219" s="47"/>
      <c r="T219" s="47"/>
      <c r="U219" s="47"/>
      <c r="V219" s="47"/>
      <c r="W219" s="47"/>
      <c r="X219" s="47"/>
      <c r="Y219" s="47"/>
    </row>
    <row r="220" spans="1:25" s="28" customFormat="1" x14ac:dyDescent="0.25">
      <c r="A220" s="45">
        <v>201</v>
      </c>
      <c r="B220" s="47"/>
      <c r="C220" s="45" t="s">
        <v>194</v>
      </c>
      <c r="D220" s="47"/>
      <c r="E220" s="47"/>
      <c r="F220" s="47" t="s">
        <v>38</v>
      </c>
      <c r="G220" s="47"/>
      <c r="H220" s="47">
        <v>1121</v>
      </c>
      <c r="I220" s="50">
        <v>44494</v>
      </c>
      <c r="J220" s="49" t="s">
        <v>193</v>
      </c>
      <c r="K220" s="50">
        <v>44495</v>
      </c>
      <c r="L220" s="24"/>
      <c r="M220" s="50">
        <v>44503</v>
      </c>
      <c r="N220" s="45"/>
      <c r="O220" s="18">
        <f t="shared" si="7"/>
        <v>6</v>
      </c>
      <c r="P220" s="18"/>
      <c r="Q220" s="47"/>
      <c r="R220" s="47"/>
      <c r="S220" s="47"/>
      <c r="T220" s="47"/>
      <c r="U220" s="47"/>
      <c r="V220" s="47"/>
      <c r="W220" s="47"/>
      <c r="X220" s="47"/>
      <c r="Y220" s="47"/>
    </row>
    <row r="221" spans="1:25" s="28" customFormat="1" x14ac:dyDescent="0.25">
      <c r="A221" s="45">
        <v>202</v>
      </c>
      <c r="B221" s="47"/>
      <c r="C221" s="45" t="s">
        <v>161</v>
      </c>
      <c r="D221" s="47"/>
      <c r="E221" s="47"/>
      <c r="F221" s="47" t="s">
        <v>80</v>
      </c>
      <c r="G221" s="47"/>
      <c r="H221" s="47">
        <v>1521</v>
      </c>
      <c r="I221" s="50">
        <v>44490</v>
      </c>
      <c r="J221" s="49" t="s">
        <v>160</v>
      </c>
      <c r="K221" s="50">
        <v>44491</v>
      </c>
      <c r="L221" s="24"/>
      <c r="M221" s="64"/>
      <c r="N221" s="45"/>
      <c r="O221" s="18">
        <f t="shared" si="7"/>
        <v>-31781</v>
      </c>
      <c r="P221" s="18"/>
      <c r="Q221" s="47"/>
      <c r="R221" s="47"/>
      <c r="S221" s="47"/>
      <c r="T221" s="47"/>
      <c r="U221" s="47"/>
      <c r="V221" s="47"/>
      <c r="W221" s="47"/>
      <c r="X221" s="47"/>
      <c r="Y221" s="47"/>
    </row>
    <row r="222" spans="1:25" s="28" customFormat="1" x14ac:dyDescent="0.25">
      <c r="A222" s="45">
        <v>203</v>
      </c>
      <c r="B222" s="47"/>
      <c r="C222" s="45" t="s">
        <v>66</v>
      </c>
      <c r="D222" s="47"/>
      <c r="E222" s="47"/>
      <c r="F222" s="47" t="s">
        <v>55</v>
      </c>
      <c r="G222" s="47"/>
      <c r="H222" s="47">
        <v>821</v>
      </c>
      <c r="I222" s="50">
        <v>44491</v>
      </c>
      <c r="J222" s="49" t="s">
        <v>141</v>
      </c>
      <c r="K222" s="50">
        <v>44491</v>
      </c>
      <c r="L222" s="24"/>
      <c r="M222" s="50">
        <v>44539</v>
      </c>
      <c r="N222" s="45"/>
      <c r="O222" s="18">
        <f t="shared" si="7"/>
        <v>34</v>
      </c>
      <c r="P222" s="18"/>
      <c r="Q222" s="47"/>
      <c r="R222" s="47"/>
      <c r="S222" s="47"/>
      <c r="T222" s="47"/>
      <c r="U222" s="47"/>
      <c r="V222" s="47"/>
      <c r="W222" s="47"/>
      <c r="X222" s="47"/>
      <c r="Y222" s="47"/>
    </row>
    <row r="223" spans="1:25" s="28" customFormat="1" x14ac:dyDescent="0.25">
      <c r="A223" s="45">
        <v>204</v>
      </c>
      <c r="B223" s="47"/>
      <c r="C223" s="45" t="s">
        <v>194</v>
      </c>
      <c r="D223" s="47"/>
      <c r="E223" s="47"/>
      <c r="F223" s="47" t="s">
        <v>79</v>
      </c>
      <c r="G223" s="47"/>
      <c r="H223" s="47">
        <v>1021</v>
      </c>
      <c r="I223" s="50">
        <v>44494</v>
      </c>
      <c r="J223" s="49" t="s">
        <v>193</v>
      </c>
      <c r="K223" s="50">
        <v>44495</v>
      </c>
      <c r="L223" s="24"/>
      <c r="M223" s="50">
        <v>44503</v>
      </c>
      <c r="N223" s="45"/>
      <c r="O223" s="18">
        <f t="shared" si="7"/>
        <v>6</v>
      </c>
      <c r="P223" s="18"/>
      <c r="Q223" s="47"/>
      <c r="R223" s="47"/>
      <c r="S223" s="47"/>
      <c r="T223" s="47"/>
      <c r="U223" s="47"/>
      <c r="V223" s="47"/>
      <c r="W223" s="47"/>
      <c r="X223" s="47"/>
      <c r="Y223" s="47"/>
    </row>
    <row r="224" spans="1:25" s="28" customFormat="1" x14ac:dyDescent="0.25">
      <c r="A224" s="45">
        <v>205</v>
      </c>
      <c r="B224" s="47"/>
      <c r="C224" s="45" t="s">
        <v>90</v>
      </c>
      <c r="D224" s="47"/>
      <c r="E224" s="47"/>
      <c r="F224" s="47" t="s">
        <v>57</v>
      </c>
      <c r="G224" s="47"/>
      <c r="H224" s="47">
        <v>721</v>
      </c>
      <c r="I224" s="50">
        <v>44490</v>
      </c>
      <c r="J224" s="49" t="s">
        <v>347</v>
      </c>
      <c r="K224" s="50">
        <v>44491</v>
      </c>
      <c r="L224" s="24"/>
      <c r="M224" s="50">
        <v>44533</v>
      </c>
      <c r="N224" s="45"/>
      <c r="O224" s="18">
        <f t="shared" si="7"/>
        <v>30</v>
      </c>
      <c r="P224" s="18"/>
      <c r="Q224" s="47"/>
      <c r="R224" s="47"/>
      <c r="S224" s="47"/>
      <c r="T224" s="47"/>
      <c r="U224" s="47"/>
      <c r="V224" s="47"/>
      <c r="W224" s="47"/>
      <c r="X224" s="47"/>
      <c r="Y224" s="47"/>
    </row>
    <row r="225" spans="1:25" s="28" customFormat="1" x14ac:dyDescent="0.25">
      <c r="A225" s="45">
        <v>206</v>
      </c>
      <c r="B225" s="47"/>
      <c r="C225" s="45" t="s">
        <v>457</v>
      </c>
      <c r="D225" s="47"/>
      <c r="E225" s="47"/>
      <c r="F225" s="47" t="s">
        <v>60</v>
      </c>
      <c r="G225" s="47"/>
      <c r="H225" s="47">
        <v>721</v>
      </c>
      <c r="I225" s="50">
        <v>44494</v>
      </c>
      <c r="J225" s="49" t="s">
        <v>193</v>
      </c>
      <c r="K225" s="50">
        <v>44495</v>
      </c>
      <c r="L225" s="24"/>
      <c r="M225" s="50">
        <v>44500</v>
      </c>
      <c r="N225" s="45"/>
      <c r="O225" s="18">
        <f t="shared" si="7"/>
        <v>3</v>
      </c>
      <c r="P225" s="18"/>
      <c r="Q225" s="47"/>
      <c r="R225" s="47"/>
      <c r="S225" s="47"/>
      <c r="T225" s="47"/>
      <c r="U225" s="47"/>
      <c r="V225" s="47"/>
      <c r="W225" s="47"/>
      <c r="X225" s="47"/>
      <c r="Y225" s="47"/>
    </row>
    <row r="226" spans="1:25" s="56" customFormat="1" x14ac:dyDescent="0.25">
      <c r="A226" s="51">
        <v>207</v>
      </c>
      <c r="B226" s="51"/>
      <c r="C226" s="51" t="s">
        <v>279</v>
      </c>
      <c r="D226" s="51"/>
      <c r="E226" s="51"/>
      <c r="F226" s="51" t="s">
        <v>85</v>
      </c>
      <c r="G226" s="47"/>
      <c r="H226" s="51">
        <v>1121</v>
      </c>
      <c r="I226" s="52">
        <v>44490</v>
      </c>
      <c r="J226" s="57"/>
      <c r="K226" s="52">
        <v>44490</v>
      </c>
      <c r="L226" s="54"/>
      <c r="M226" s="52"/>
      <c r="N226" s="51"/>
      <c r="O226" s="53">
        <f t="shared" si="7"/>
        <v>-31780</v>
      </c>
      <c r="P226" s="53"/>
      <c r="Q226" s="51"/>
      <c r="R226" s="51"/>
      <c r="S226" s="51"/>
      <c r="T226" s="51"/>
      <c r="U226" s="51"/>
      <c r="V226" s="51"/>
      <c r="W226" s="51"/>
      <c r="X226" s="51"/>
      <c r="Y226" s="51"/>
    </row>
    <row r="227" spans="1:25" s="28" customFormat="1" x14ac:dyDescent="0.25">
      <c r="A227" s="45">
        <v>208</v>
      </c>
      <c r="B227" s="47"/>
      <c r="C227" s="45" t="s">
        <v>290</v>
      </c>
      <c r="D227" s="47"/>
      <c r="E227" s="47"/>
      <c r="F227" s="47" t="s">
        <v>59</v>
      </c>
      <c r="G227" s="47"/>
      <c r="H227" s="47">
        <v>1321</v>
      </c>
      <c r="I227" s="50">
        <v>44494</v>
      </c>
      <c r="J227" s="49" t="s">
        <v>289</v>
      </c>
      <c r="K227" s="50">
        <v>44494</v>
      </c>
      <c r="L227" s="24"/>
      <c r="M227" s="50">
        <v>44504</v>
      </c>
      <c r="N227" s="45"/>
      <c r="O227" s="18">
        <f t="shared" si="7"/>
        <v>8</v>
      </c>
      <c r="P227" s="18"/>
      <c r="Q227" s="47"/>
      <c r="R227" s="47"/>
      <c r="S227" s="47"/>
      <c r="T227" s="47"/>
      <c r="U227" s="47"/>
      <c r="V227" s="47"/>
      <c r="W227" s="47"/>
      <c r="X227" s="47"/>
      <c r="Y227" s="47"/>
    </row>
    <row r="228" spans="1:25" s="28" customFormat="1" x14ac:dyDescent="0.25">
      <c r="A228" s="45">
        <v>209</v>
      </c>
      <c r="B228" s="47"/>
      <c r="C228" s="45" t="s">
        <v>366</v>
      </c>
      <c r="D228" s="47"/>
      <c r="E228" s="47"/>
      <c r="F228" s="47" t="s">
        <v>35</v>
      </c>
      <c r="G228" s="47"/>
      <c r="H228" s="47">
        <v>4121</v>
      </c>
      <c r="I228" s="50">
        <v>44491</v>
      </c>
      <c r="J228" s="49" t="s">
        <v>365</v>
      </c>
      <c r="K228" s="50">
        <v>44494</v>
      </c>
      <c r="L228" s="24"/>
      <c r="M228" s="50">
        <v>44497</v>
      </c>
      <c r="N228" s="45"/>
      <c r="O228" s="18">
        <f t="shared" si="7"/>
        <v>3</v>
      </c>
      <c r="P228" s="18"/>
      <c r="Q228" s="47"/>
      <c r="R228" s="47"/>
      <c r="S228" s="47"/>
      <c r="T228" s="47"/>
      <c r="U228" s="47"/>
      <c r="V228" s="47"/>
      <c r="W228" s="47"/>
      <c r="X228" s="47"/>
      <c r="Y228" s="47"/>
    </row>
    <row r="229" spans="1:25" s="28" customFormat="1" x14ac:dyDescent="0.25">
      <c r="A229" s="45">
        <v>210</v>
      </c>
      <c r="B229" s="47"/>
      <c r="C229" s="45" t="s">
        <v>368</v>
      </c>
      <c r="D229" s="47"/>
      <c r="E229" s="47"/>
      <c r="F229" s="47" t="s">
        <v>35</v>
      </c>
      <c r="G229" s="47"/>
      <c r="H229" s="47">
        <v>4221</v>
      </c>
      <c r="I229" s="50">
        <v>44492</v>
      </c>
      <c r="J229" s="49" t="s">
        <v>367</v>
      </c>
      <c r="K229" s="50">
        <v>44494</v>
      </c>
      <c r="L229" s="24"/>
      <c r="M229" s="50">
        <v>44501</v>
      </c>
      <c r="N229" s="45"/>
      <c r="O229" s="18">
        <f t="shared" si="7"/>
        <v>5</v>
      </c>
      <c r="P229" s="18"/>
      <c r="Q229" s="47"/>
      <c r="R229" s="47"/>
      <c r="S229" s="47"/>
      <c r="T229" s="47"/>
      <c r="U229" s="47"/>
      <c r="V229" s="47"/>
      <c r="W229" s="47"/>
      <c r="X229" s="47"/>
      <c r="Y229" s="47"/>
    </row>
    <row r="230" spans="1:25" s="28" customFormat="1" x14ac:dyDescent="0.25">
      <c r="A230" s="45">
        <v>211</v>
      </c>
      <c r="B230" s="47"/>
      <c r="C230" s="45" t="s">
        <v>370</v>
      </c>
      <c r="D230" s="47"/>
      <c r="E230" s="47"/>
      <c r="F230" s="47" t="s">
        <v>35</v>
      </c>
      <c r="G230" s="47"/>
      <c r="H230" s="47">
        <v>4321</v>
      </c>
      <c r="I230" s="50">
        <v>44494</v>
      </c>
      <c r="J230" s="49" t="s">
        <v>369</v>
      </c>
      <c r="K230" s="50">
        <v>44494</v>
      </c>
      <c r="L230" s="24"/>
      <c r="M230" s="50">
        <v>44512</v>
      </c>
      <c r="N230" s="45"/>
      <c r="O230" s="18">
        <f t="shared" si="7"/>
        <v>14</v>
      </c>
      <c r="P230" s="18"/>
      <c r="Q230" s="47"/>
      <c r="R230" s="47"/>
      <c r="S230" s="47"/>
      <c r="T230" s="47"/>
      <c r="U230" s="47"/>
      <c r="V230" s="47"/>
      <c r="W230" s="47"/>
      <c r="X230" s="47"/>
      <c r="Y230" s="47"/>
    </row>
    <row r="231" spans="1:25" s="28" customFormat="1" x14ac:dyDescent="0.25">
      <c r="A231" s="45">
        <v>212</v>
      </c>
      <c r="B231" s="47"/>
      <c r="C231" s="45" t="s">
        <v>388</v>
      </c>
      <c r="D231" s="47"/>
      <c r="E231" s="47"/>
      <c r="F231" s="47" t="s">
        <v>45</v>
      </c>
      <c r="G231" s="47"/>
      <c r="H231" s="47">
        <v>1221</v>
      </c>
      <c r="I231" s="50">
        <v>44476</v>
      </c>
      <c r="J231" s="49" t="s">
        <v>387</v>
      </c>
      <c r="K231" s="50">
        <v>44476</v>
      </c>
      <c r="L231" s="24"/>
      <c r="M231" s="50">
        <v>44483</v>
      </c>
      <c r="N231" s="45"/>
      <c r="O231" s="18">
        <f t="shared" si="7"/>
        <v>5</v>
      </c>
      <c r="P231" s="18"/>
      <c r="Q231" s="47"/>
      <c r="R231" s="47"/>
      <c r="S231" s="47"/>
      <c r="T231" s="47"/>
      <c r="U231" s="47"/>
      <c r="V231" s="47"/>
      <c r="W231" s="47"/>
      <c r="X231" s="47"/>
      <c r="Y231" s="47"/>
    </row>
    <row r="232" spans="1:25" s="28" customFormat="1" x14ac:dyDescent="0.25">
      <c r="A232" s="45">
        <v>213</v>
      </c>
      <c r="B232" s="47"/>
      <c r="C232" s="45" t="s">
        <v>390</v>
      </c>
      <c r="D232" s="47"/>
      <c r="E232" s="47"/>
      <c r="F232" s="47" t="s">
        <v>45</v>
      </c>
      <c r="G232" s="47"/>
      <c r="H232" s="47">
        <v>1321</v>
      </c>
      <c r="I232" s="50">
        <v>44480</v>
      </c>
      <c r="J232" s="49" t="s">
        <v>389</v>
      </c>
      <c r="K232" s="50">
        <v>44481</v>
      </c>
      <c r="L232" s="24"/>
      <c r="M232" s="50">
        <v>44483</v>
      </c>
      <c r="N232" s="45"/>
      <c r="O232" s="18">
        <f t="shared" si="7"/>
        <v>2</v>
      </c>
      <c r="P232" s="18"/>
      <c r="Q232" s="47"/>
      <c r="R232" s="47"/>
      <c r="S232" s="47"/>
      <c r="T232" s="47"/>
      <c r="U232" s="47"/>
      <c r="V232" s="47"/>
      <c r="W232" s="47"/>
      <c r="X232" s="47"/>
      <c r="Y232" s="47"/>
    </row>
    <row r="233" spans="1:25" s="28" customFormat="1" x14ac:dyDescent="0.25">
      <c r="A233" s="45">
        <v>214</v>
      </c>
      <c r="B233" s="47"/>
      <c r="C233" s="45" t="s">
        <v>392</v>
      </c>
      <c r="D233" s="47"/>
      <c r="E233" s="47"/>
      <c r="F233" s="47" t="s">
        <v>45</v>
      </c>
      <c r="G233" s="47"/>
      <c r="H233" s="47">
        <v>1421</v>
      </c>
      <c r="I233" s="50">
        <v>44481</v>
      </c>
      <c r="J233" s="49" t="s">
        <v>391</v>
      </c>
      <c r="K233" s="50">
        <v>44481</v>
      </c>
      <c r="L233" s="24"/>
      <c r="M233" s="50">
        <v>44488</v>
      </c>
      <c r="N233" s="45"/>
      <c r="O233" s="18">
        <f t="shared" si="7"/>
        <v>5</v>
      </c>
      <c r="P233" s="18"/>
      <c r="Q233" s="47"/>
      <c r="R233" s="47"/>
      <c r="S233" s="47"/>
      <c r="T233" s="47"/>
      <c r="U233" s="47"/>
      <c r="V233" s="47"/>
      <c r="W233" s="47"/>
      <c r="X233" s="47"/>
      <c r="Y233" s="47"/>
    </row>
    <row r="234" spans="1:25" s="28" customFormat="1" x14ac:dyDescent="0.25">
      <c r="A234" s="45">
        <v>215</v>
      </c>
      <c r="B234" s="47"/>
      <c r="C234" s="45" t="s">
        <v>311</v>
      </c>
      <c r="D234" s="47"/>
      <c r="E234" s="47"/>
      <c r="F234" s="47" t="s">
        <v>45</v>
      </c>
      <c r="G234" s="47"/>
      <c r="H234" s="47">
        <v>1521</v>
      </c>
      <c r="I234" s="50">
        <v>44483</v>
      </c>
      <c r="J234" s="49" t="s">
        <v>393</v>
      </c>
      <c r="K234" s="50">
        <v>44483</v>
      </c>
      <c r="L234" s="24"/>
      <c r="M234" s="50">
        <v>44487</v>
      </c>
      <c r="N234" s="45"/>
      <c r="O234" s="18">
        <f t="shared" si="7"/>
        <v>2</v>
      </c>
      <c r="P234" s="18"/>
      <c r="Q234" s="47"/>
      <c r="R234" s="47"/>
      <c r="S234" s="47"/>
      <c r="T234" s="47"/>
      <c r="U234" s="47"/>
      <c r="V234" s="47"/>
      <c r="W234" s="47"/>
      <c r="X234" s="47"/>
      <c r="Y234" s="47"/>
    </row>
    <row r="235" spans="1:25" s="28" customFormat="1" x14ac:dyDescent="0.25">
      <c r="A235" s="45">
        <v>216</v>
      </c>
      <c r="B235" s="47"/>
      <c r="C235" s="45" t="s">
        <v>395</v>
      </c>
      <c r="D235" s="47"/>
      <c r="E235" s="47"/>
      <c r="F235" s="47" t="s">
        <v>45</v>
      </c>
      <c r="G235" s="47"/>
      <c r="H235" s="47">
        <v>1621</v>
      </c>
      <c r="I235" s="50">
        <v>44485</v>
      </c>
      <c r="J235" s="49" t="s">
        <v>394</v>
      </c>
      <c r="K235" s="50">
        <v>44487</v>
      </c>
      <c r="L235" s="24"/>
      <c r="M235" s="50">
        <v>44489</v>
      </c>
      <c r="N235" s="45"/>
      <c r="O235" s="18">
        <f t="shared" si="7"/>
        <v>2</v>
      </c>
      <c r="P235" s="18"/>
      <c r="Q235" s="47"/>
      <c r="R235" s="47"/>
      <c r="S235" s="47"/>
      <c r="T235" s="47"/>
      <c r="U235" s="47"/>
      <c r="V235" s="47"/>
      <c r="W235" s="47"/>
      <c r="X235" s="47"/>
      <c r="Y235" s="47"/>
    </row>
    <row r="236" spans="1:25" s="28" customFormat="1" x14ac:dyDescent="0.25">
      <c r="A236" s="45">
        <v>217</v>
      </c>
      <c r="B236" s="47"/>
      <c r="C236" s="45" t="s">
        <v>283</v>
      </c>
      <c r="D236" s="47"/>
      <c r="E236" s="47"/>
      <c r="F236" s="47" t="s">
        <v>45</v>
      </c>
      <c r="G236" s="47"/>
      <c r="H236" s="47">
        <v>1721</v>
      </c>
      <c r="I236" s="50">
        <v>44487</v>
      </c>
      <c r="J236" s="49" t="s">
        <v>396</v>
      </c>
      <c r="K236" s="50">
        <v>44487</v>
      </c>
      <c r="L236" s="24"/>
      <c r="M236" s="50">
        <v>44488</v>
      </c>
      <c r="N236" s="45"/>
      <c r="O236" s="18">
        <f t="shared" si="7"/>
        <v>1</v>
      </c>
      <c r="P236" s="18"/>
      <c r="Q236" s="47"/>
      <c r="R236" s="47"/>
      <c r="S236" s="47"/>
      <c r="T236" s="47"/>
      <c r="U236" s="47"/>
      <c r="V236" s="47"/>
      <c r="W236" s="47"/>
      <c r="X236" s="47"/>
      <c r="Y236" s="47"/>
    </row>
    <row r="237" spans="1:25" s="28" customFormat="1" x14ac:dyDescent="0.25">
      <c r="A237" s="45">
        <v>218</v>
      </c>
      <c r="B237" s="47"/>
      <c r="C237" s="45" t="s">
        <v>290</v>
      </c>
      <c r="D237" s="47"/>
      <c r="E237" s="47"/>
      <c r="F237" s="47" t="s">
        <v>31</v>
      </c>
      <c r="G237" s="47"/>
      <c r="H237" s="47">
        <v>2121</v>
      </c>
      <c r="I237" s="50">
        <v>44494</v>
      </c>
      <c r="J237" s="49" t="s">
        <v>446</v>
      </c>
      <c r="K237" s="50">
        <v>44494</v>
      </c>
      <c r="L237" s="24"/>
      <c r="M237" s="50">
        <v>44522</v>
      </c>
      <c r="N237" s="45"/>
      <c r="O237" s="18">
        <f t="shared" si="7"/>
        <v>20</v>
      </c>
      <c r="P237" s="18"/>
      <c r="Q237" s="47"/>
      <c r="R237" s="47"/>
      <c r="S237" s="47"/>
      <c r="T237" s="47"/>
      <c r="U237" s="47"/>
      <c r="V237" s="47"/>
      <c r="W237" s="47"/>
      <c r="X237" s="47"/>
      <c r="Y237" s="47"/>
    </row>
    <row r="238" spans="1:25" s="28" customFormat="1" x14ac:dyDescent="0.25">
      <c r="A238" s="45">
        <v>219</v>
      </c>
      <c r="B238" s="47"/>
      <c r="C238" s="45" t="s">
        <v>194</v>
      </c>
      <c r="D238" s="47"/>
      <c r="E238" s="47"/>
      <c r="F238" s="47" t="s">
        <v>45</v>
      </c>
      <c r="G238" s="47"/>
      <c r="H238" s="47">
        <v>1821</v>
      </c>
      <c r="I238" s="50">
        <v>44494</v>
      </c>
      <c r="J238" s="49" t="s">
        <v>193</v>
      </c>
      <c r="K238" s="50">
        <v>44495</v>
      </c>
      <c r="L238" s="24"/>
      <c r="M238" s="50">
        <v>44501</v>
      </c>
      <c r="N238" s="45"/>
      <c r="O238" s="18">
        <f t="shared" si="7"/>
        <v>4</v>
      </c>
      <c r="P238" s="18"/>
      <c r="Q238" s="47"/>
      <c r="R238" s="47"/>
      <c r="S238" s="47"/>
      <c r="T238" s="47"/>
      <c r="U238" s="47"/>
      <c r="V238" s="47"/>
      <c r="W238" s="47"/>
      <c r="X238" s="47"/>
      <c r="Y238" s="47"/>
    </row>
    <row r="239" spans="1:25" s="28" customFormat="1" ht="14.25" customHeight="1" x14ac:dyDescent="0.25">
      <c r="A239" s="45">
        <v>220</v>
      </c>
      <c r="B239" s="47"/>
      <c r="C239" s="45" t="s">
        <v>324</v>
      </c>
      <c r="D239" s="47"/>
      <c r="E239" s="47"/>
      <c r="F239" s="47" t="s">
        <v>49</v>
      </c>
      <c r="G239" s="47"/>
      <c r="H239" s="47">
        <v>721</v>
      </c>
      <c r="I239" s="50">
        <v>44494</v>
      </c>
      <c r="J239" s="49" t="s">
        <v>193</v>
      </c>
      <c r="K239" s="50">
        <v>44495</v>
      </c>
      <c r="L239" s="24"/>
      <c r="M239" s="50">
        <v>44502</v>
      </c>
      <c r="N239" s="45"/>
      <c r="O239" s="18">
        <f t="shared" si="7"/>
        <v>5</v>
      </c>
      <c r="P239" s="18"/>
      <c r="Q239" s="47"/>
      <c r="R239" s="47"/>
      <c r="S239" s="47"/>
      <c r="T239" s="47"/>
      <c r="U239" s="47"/>
      <c r="V239" s="47"/>
      <c r="W239" s="47"/>
      <c r="X239" s="47"/>
      <c r="Y239" s="47"/>
    </row>
    <row r="240" spans="1:25" s="28" customFormat="1" x14ac:dyDescent="0.25">
      <c r="A240" s="45">
        <v>221</v>
      </c>
      <c r="B240" s="47"/>
      <c r="C240" s="45" t="s">
        <v>194</v>
      </c>
      <c r="D240" s="47"/>
      <c r="E240" s="47"/>
      <c r="F240" s="47" t="s">
        <v>34</v>
      </c>
      <c r="G240" s="47"/>
      <c r="H240" s="47">
        <v>2821</v>
      </c>
      <c r="I240" s="50">
        <v>44494</v>
      </c>
      <c r="J240" s="49" t="s">
        <v>193</v>
      </c>
      <c r="K240" s="50">
        <v>44495</v>
      </c>
      <c r="L240" s="24"/>
      <c r="M240" s="50">
        <v>44496</v>
      </c>
      <c r="N240" s="45"/>
      <c r="O240" s="18">
        <f t="shared" si="7"/>
        <v>1</v>
      </c>
      <c r="P240" s="18"/>
      <c r="Q240" s="47"/>
      <c r="R240" s="47"/>
      <c r="S240" s="47"/>
      <c r="T240" s="47"/>
      <c r="U240" s="47"/>
      <c r="V240" s="47"/>
      <c r="W240" s="47"/>
      <c r="X240" s="47"/>
      <c r="Y240" s="47"/>
    </row>
    <row r="241" spans="1:25" s="28" customFormat="1" x14ac:dyDescent="0.25">
      <c r="A241" s="45">
        <v>222</v>
      </c>
      <c r="B241" s="47"/>
      <c r="C241" s="45" t="s">
        <v>257</v>
      </c>
      <c r="D241" s="47"/>
      <c r="E241" s="47"/>
      <c r="F241" s="47" t="s">
        <v>34</v>
      </c>
      <c r="G241" s="47"/>
      <c r="H241" s="47">
        <v>2921</v>
      </c>
      <c r="I241" s="50">
        <v>44495</v>
      </c>
      <c r="J241" s="49" t="s">
        <v>256</v>
      </c>
      <c r="K241" s="50">
        <v>44495</v>
      </c>
      <c r="L241" s="24"/>
      <c r="M241" s="50">
        <v>44517</v>
      </c>
      <c r="N241" s="45"/>
      <c r="O241" s="18">
        <f t="shared" si="7"/>
        <v>16</v>
      </c>
      <c r="P241" s="18"/>
      <c r="Q241" s="47"/>
      <c r="R241" s="47"/>
      <c r="S241" s="47"/>
      <c r="T241" s="47"/>
      <c r="U241" s="47"/>
      <c r="V241" s="47"/>
      <c r="W241" s="47"/>
      <c r="X241" s="47"/>
      <c r="Y241" s="47"/>
    </row>
    <row r="242" spans="1:25" s="28" customFormat="1" x14ac:dyDescent="0.25">
      <c r="A242" s="45">
        <v>223</v>
      </c>
      <c r="B242" s="47"/>
      <c r="C242" s="45" t="s">
        <v>194</v>
      </c>
      <c r="D242" s="47"/>
      <c r="E242" s="47"/>
      <c r="F242" s="47" t="s">
        <v>35</v>
      </c>
      <c r="G242" s="47"/>
      <c r="H242" s="47">
        <v>4421</v>
      </c>
      <c r="I242" s="50">
        <v>44494</v>
      </c>
      <c r="J242" s="49" t="s">
        <v>193</v>
      </c>
      <c r="K242" s="50">
        <v>44495</v>
      </c>
      <c r="L242" s="24"/>
      <c r="M242" s="50">
        <v>44497</v>
      </c>
      <c r="N242" s="45"/>
      <c r="O242" s="18">
        <f t="shared" si="7"/>
        <v>2</v>
      </c>
      <c r="P242" s="18"/>
      <c r="Q242" s="47"/>
      <c r="R242" s="47"/>
      <c r="S242" s="47"/>
      <c r="T242" s="47"/>
      <c r="U242" s="47"/>
      <c r="V242" s="47"/>
      <c r="W242" s="47"/>
      <c r="X242" s="47"/>
      <c r="Y242" s="47"/>
    </row>
    <row r="243" spans="1:25" s="28" customFormat="1" x14ac:dyDescent="0.25">
      <c r="A243" s="45">
        <v>224</v>
      </c>
      <c r="B243" s="47"/>
      <c r="C243" s="45" t="s">
        <v>194</v>
      </c>
      <c r="D243" s="47"/>
      <c r="E243" s="47"/>
      <c r="F243" s="47" t="s">
        <v>37</v>
      </c>
      <c r="G243" s="47"/>
      <c r="H243" s="47">
        <v>3121</v>
      </c>
      <c r="I243" s="50">
        <v>44494</v>
      </c>
      <c r="J243" s="49" t="s">
        <v>193</v>
      </c>
      <c r="K243" s="50">
        <v>44495</v>
      </c>
      <c r="L243" s="24"/>
      <c r="M243" s="50">
        <v>44496</v>
      </c>
      <c r="N243" s="45"/>
      <c r="O243" s="18">
        <f t="shared" si="7"/>
        <v>1</v>
      </c>
      <c r="P243" s="18"/>
      <c r="Q243" s="47"/>
      <c r="R243" s="47"/>
      <c r="S243" s="47"/>
      <c r="T243" s="47"/>
      <c r="U243" s="47"/>
      <c r="V243" s="47"/>
      <c r="W243" s="47"/>
      <c r="X243" s="47"/>
      <c r="Y243" s="47"/>
    </row>
    <row r="244" spans="1:25" s="28" customFormat="1" x14ac:dyDescent="0.25">
      <c r="A244" s="45">
        <v>225</v>
      </c>
      <c r="B244" s="47"/>
      <c r="C244" s="45" t="s">
        <v>383</v>
      </c>
      <c r="D244" s="47"/>
      <c r="E244" s="47"/>
      <c r="F244" s="47" t="s">
        <v>37</v>
      </c>
      <c r="G244" s="47"/>
      <c r="H244" s="47">
        <v>3221</v>
      </c>
      <c r="I244" s="50">
        <v>44494</v>
      </c>
      <c r="J244" s="49" t="s">
        <v>382</v>
      </c>
      <c r="K244" s="50">
        <v>44495</v>
      </c>
      <c r="L244" s="24"/>
      <c r="M244" s="50">
        <v>44516</v>
      </c>
      <c r="N244" s="45"/>
      <c r="O244" s="18">
        <f t="shared" ref="O244:O260" si="8">(NETWORKDAYS(K244,M244))-1</f>
        <v>15</v>
      </c>
      <c r="P244" s="18"/>
      <c r="Q244" s="47"/>
      <c r="R244" s="47"/>
      <c r="S244" s="47"/>
      <c r="T244" s="47"/>
      <c r="U244" s="47"/>
      <c r="V244" s="47"/>
      <c r="W244" s="47"/>
      <c r="X244" s="47"/>
      <c r="Y244" s="47"/>
    </row>
    <row r="245" spans="1:25" s="28" customFormat="1" x14ac:dyDescent="0.25">
      <c r="A245" s="45">
        <v>226</v>
      </c>
      <c r="B245" s="47"/>
      <c r="C245" s="47" t="s">
        <v>137</v>
      </c>
      <c r="D245" s="47"/>
      <c r="E245" s="47"/>
      <c r="F245" s="45" t="s">
        <v>134</v>
      </c>
      <c r="G245" s="47"/>
      <c r="H245" s="47">
        <v>421</v>
      </c>
      <c r="I245" s="50">
        <v>44494</v>
      </c>
      <c r="J245" s="49" t="s">
        <v>195</v>
      </c>
      <c r="K245" s="50">
        <v>44495</v>
      </c>
      <c r="L245" s="24"/>
      <c r="M245" s="50">
        <v>44516</v>
      </c>
      <c r="N245" s="45"/>
      <c r="O245" s="18">
        <f t="shared" si="8"/>
        <v>15</v>
      </c>
      <c r="P245" s="18"/>
      <c r="Q245" s="47"/>
      <c r="R245" s="47"/>
      <c r="S245" s="47"/>
      <c r="T245" s="47"/>
      <c r="U245" s="47"/>
      <c r="V245" s="47"/>
      <c r="W245" s="47"/>
      <c r="X245" s="47"/>
      <c r="Y245" s="47"/>
    </row>
    <row r="246" spans="1:25" s="28" customFormat="1" x14ac:dyDescent="0.25">
      <c r="A246" s="45">
        <v>227</v>
      </c>
      <c r="B246" s="47"/>
      <c r="C246" s="50" t="s">
        <v>1329</v>
      </c>
      <c r="D246" s="47"/>
      <c r="E246" s="47"/>
      <c r="F246" s="45" t="s">
        <v>134</v>
      </c>
      <c r="G246" s="47"/>
      <c r="H246" s="47">
        <v>521</v>
      </c>
      <c r="I246" s="50">
        <v>44494</v>
      </c>
      <c r="J246" s="49" t="s">
        <v>638</v>
      </c>
      <c r="K246" s="50">
        <v>44495</v>
      </c>
      <c r="L246" s="24"/>
      <c r="M246" s="50">
        <v>44523</v>
      </c>
      <c r="N246" s="45"/>
      <c r="O246" s="18">
        <f t="shared" si="8"/>
        <v>20</v>
      </c>
      <c r="P246" s="18"/>
      <c r="Q246" s="47"/>
      <c r="R246" s="47"/>
      <c r="S246" s="47"/>
      <c r="T246" s="47"/>
      <c r="U246" s="47"/>
      <c r="V246" s="47"/>
      <c r="W246" s="47"/>
      <c r="X246" s="47"/>
      <c r="Y246" s="47"/>
    </row>
    <row r="247" spans="1:25" s="28" customFormat="1" x14ac:dyDescent="0.25">
      <c r="A247" s="45">
        <v>228</v>
      </c>
      <c r="B247" s="47"/>
      <c r="C247" s="45" t="s">
        <v>185</v>
      </c>
      <c r="D247" s="47"/>
      <c r="E247" s="47"/>
      <c r="F247" s="47" t="s">
        <v>32</v>
      </c>
      <c r="G247" s="47"/>
      <c r="H247" s="47">
        <v>2721</v>
      </c>
      <c r="I247" s="50">
        <v>44496</v>
      </c>
      <c r="J247" s="49" t="s">
        <v>184</v>
      </c>
      <c r="K247" s="50">
        <v>44496</v>
      </c>
      <c r="L247" s="24"/>
      <c r="M247" s="50">
        <v>44503</v>
      </c>
      <c r="N247" s="45"/>
      <c r="O247" s="18">
        <f t="shared" si="8"/>
        <v>5</v>
      </c>
      <c r="P247" s="18"/>
      <c r="Q247" s="47"/>
      <c r="R247" s="47"/>
      <c r="S247" s="47"/>
      <c r="T247" s="47"/>
      <c r="U247" s="47"/>
      <c r="V247" s="47"/>
      <c r="W247" s="47"/>
      <c r="X247" s="47"/>
      <c r="Y247" s="47"/>
    </row>
    <row r="248" spans="1:25" s="28" customFormat="1" x14ac:dyDescent="0.25">
      <c r="A248" s="45">
        <v>229</v>
      </c>
      <c r="B248" s="47"/>
      <c r="C248" s="45" t="s">
        <v>113</v>
      </c>
      <c r="D248" s="47"/>
      <c r="E248" s="47"/>
      <c r="F248" s="47" t="s">
        <v>33</v>
      </c>
      <c r="G248" s="47"/>
      <c r="H248" s="47">
        <v>5321</v>
      </c>
      <c r="I248" s="50">
        <v>44495</v>
      </c>
      <c r="J248" s="49" t="s">
        <v>243</v>
      </c>
      <c r="K248" s="50">
        <v>44496</v>
      </c>
      <c r="L248" s="24"/>
      <c r="M248" s="50">
        <v>44508</v>
      </c>
      <c r="N248" s="45"/>
      <c r="O248" s="18">
        <f t="shared" si="8"/>
        <v>8</v>
      </c>
      <c r="P248" s="18"/>
      <c r="Q248" s="47"/>
      <c r="R248" s="47"/>
      <c r="S248" s="47"/>
      <c r="T248" s="47"/>
      <c r="U248" s="47"/>
      <c r="V248" s="47"/>
      <c r="W248" s="47"/>
      <c r="X248" s="47"/>
      <c r="Y248" s="47"/>
    </row>
    <row r="249" spans="1:25" s="28" customFormat="1" x14ac:dyDescent="0.25">
      <c r="A249" s="45">
        <v>230</v>
      </c>
      <c r="B249" s="47"/>
      <c r="C249" s="45" t="s">
        <v>247</v>
      </c>
      <c r="D249" s="47"/>
      <c r="E249" s="47"/>
      <c r="F249" s="47" t="s">
        <v>33</v>
      </c>
      <c r="G249" s="47"/>
      <c r="H249" s="47">
        <v>5421</v>
      </c>
      <c r="I249" s="50">
        <v>44496</v>
      </c>
      <c r="J249" s="49" t="s">
        <v>244</v>
      </c>
      <c r="K249" s="50">
        <v>44496</v>
      </c>
      <c r="L249" s="24"/>
      <c r="M249" s="50">
        <v>44529</v>
      </c>
      <c r="N249" s="45"/>
      <c r="O249" s="18">
        <f t="shared" si="8"/>
        <v>23</v>
      </c>
      <c r="P249" s="18"/>
      <c r="Q249" s="47"/>
      <c r="R249" s="47"/>
      <c r="S249" s="47"/>
      <c r="T249" s="47"/>
      <c r="U249" s="47"/>
      <c r="V249" s="47"/>
      <c r="W249" s="47"/>
      <c r="X249" s="47"/>
      <c r="Y249" s="47"/>
    </row>
    <row r="250" spans="1:25" s="28" customFormat="1" x14ac:dyDescent="0.25">
      <c r="A250" s="45">
        <v>231</v>
      </c>
      <c r="B250" s="47"/>
      <c r="C250" s="45" t="s">
        <v>64</v>
      </c>
      <c r="D250" s="47"/>
      <c r="E250" s="47"/>
      <c r="F250" s="47" t="s">
        <v>33</v>
      </c>
      <c r="G250" s="47"/>
      <c r="H250" s="47">
        <v>5521</v>
      </c>
      <c r="I250" s="50">
        <v>44496</v>
      </c>
      <c r="J250" s="49" t="s">
        <v>245</v>
      </c>
      <c r="K250" s="50">
        <v>44497</v>
      </c>
      <c r="L250" s="24"/>
      <c r="M250" s="50">
        <v>44518</v>
      </c>
      <c r="N250" s="45"/>
      <c r="O250" s="18">
        <f t="shared" si="8"/>
        <v>15</v>
      </c>
      <c r="P250" s="18"/>
      <c r="Q250" s="47"/>
      <c r="R250" s="47"/>
      <c r="S250" s="47"/>
      <c r="T250" s="47"/>
      <c r="U250" s="47"/>
      <c r="V250" s="47"/>
      <c r="W250" s="47"/>
      <c r="X250" s="47"/>
      <c r="Y250" s="47"/>
    </row>
    <row r="251" spans="1:25" s="28" customFormat="1" x14ac:dyDescent="0.25">
      <c r="A251" s="45">
        <v>232</v>
      </c>
      <c r="B251" s="47"/>
      <c r="C251" s="45" t="s">
        <v>247</v>
      </c>
      <c r="D251" s="47"/>
      <c r="E251" s="47"/>
      <c r="F251" s="47" t="s">
        <v>33</v>
      </c>
      <c r="G251" s="47"/>
      <c r="H251" s="47">
        <v>5621</v>
      </c>
      <c r="I251" s="50">
        <v>44497</v>
      </c>
      <c r="J251" s="49" t="s">
        <v>246</v>
      </c>
      <c r="K251" s="50">
        <v>44497</v>
      </c>
      <c r="L251" s="24"/>
      <c r="M251" s="50"/>
      <c r="N251" s="46">
        <v>44529</v>
      </c>
      <c r="O251" s="18">
        <f t="shared" si="8"/>
        <v>-31785</v>
      </c>
      <c r="P251" s="18"/>
      <c r="Q251" s="47"/>
      <c r="R251" s="47"/>
      <c r="S251" s="47"/>
      <c r="T251" s="47"/>
      <c r="U251" s="47"/>
      <c r="V251" s="47"/>
      <c r="W251" s="47"/>
      <c r="X251" s="47"/>
      <c r="Y251" s="47"/>
    </row>
    <row r="252" spans="1:25" s="28" customFormat="1" x14ac:dyDescent="0.25">
      <c r="A252" s="45">
        <v>233</v>
      </c>
      <c r="B252" s="47"/>
      <c r="C252" s="45" t="s">
        <v>66</v>
      </c>
      <c r="D252" s="47"/>
      <c r="E252" s="47"/>
      <c r="F252" s="47" t="s">
        <v>50</v>
      </c>
      <c r="G252" s="47"/>
      <c r="H252" s="47">
        <v>621</v>
      </c>
      <c r="I252" s="50">
        <v>44496</v>
      </c>
      <c r="J252" s="49" t="s">
        <v>143</v>
      </c>
      <c r="K252" s="50">
        <v>44497</v>
      </c>
      <c r="L252" s="24"/>
      <c r="M252" s="50">
        <v>44504</v>
      </c>
      <c r="N252" s="45"/>
      <c r="O252" s="18">
        <f t="shared" si="8"/>
        <v>5</v>
      </c>
      <c r="P252" s="18"/>
      <c r="Q252" s="47"/>
      <c r="R252" s="47"/>
      <c r="S252" s="47"/>
      <c r="T252" s="47"/>
      <c r="U252" s="47"/>
      <c r="V252" s="47"/>
      <c r="W252" s="47"/>
      <c r="X252" s="47"/>
      <c r="Y252" s="47"/>
    </row>
    <row r="253" spans="1:25" s="28" customFormat="1" x14ac:dyDescent="0.25">
      <c r="A253" s="45">
        <v>234</v>
      </c>
      <c r="B253" s="47"/>
      <c r="C253" s="45" t="s">
        <v>319</v>
      </c>
      <c r="D253" s="47"/>
      <c r="E253" s="47"/>
      <c r="F253" s="47" t="s">
        <v>48</v>
      </c>
      <c r="G253" s="47"/>
      <c r="H253" s="47">
        <v>1621</v>
      </c>
      <c r="I253" s="50">
        <v>44496</v>
      </c>
      <c r="J253" s="49" t="s">
        <v>318</v>
      </c>
      <c r="K253" s="50">
        <v>44496</v>
      </c>
      <c r="L253" s="24"/>
      <c r="M253" s="50">
        <v>44519</v>
      </c>
      <c r="N253" s="45"/>
      <c r="O253" s="18">
        <f t="shared" si="8"/>
        <v>17</v>
      </c>
      <c r="P253" s="18"/>
      <c r="Q253" s="47"/>
      <c r="R253" s="47"/>
      <c r="S253" s="47"/>
      <c r="T253" s="47"/>
      <c r="U253" s="47"/>
      <c r="V253" s="47"/>
      <c r="W253" s="47"/>
      <c r="X253" s="47"/>
      <c r="Y253" s="47"/>
    </row>
    <row r="254" spans="1:25" s="28" customFormat="1" x14ac:dyDescent="0.25">
      <c r="A254" s="45">
        <v>235</v>
      </c>
      <c r="B254" s="47"/>
      <c r="C254" s="45" t="s">
        <v>185</v>
      </c>
      <c r="D254" s="47"/>
      <c r="E254" s="47"/>
      <c r="F254" s="47" t="s">
        <v>35</v>
      </c>
      <c r="G254" s="47"/>
      <c r="H254" s="47">
        <v>4521</v>
      </c>
      <c r="I254" s="50">
        <v>44496</v>
      </c>
      <c r="J254" s="49" t="s">
        <v>117</v>
      </c>
      <c r="K254" s="50">
        <v>44496</v>
      </c>
      <c r="L254" s="24"/>
      <c r="M254" s="50">
        <v>44497</v>
      </c>
      <c r="N254" s="45"/>
      <c r="O254" s="18">
        <f t="shared" si="8"/>
        <v>1</v>
      </c>
      <c r="P254" s="18"/>
      <c r="Q254" s="47"/>
      <c r="R254" s="47"/>
      <c r="S254" s="47"/>
      <c r="T254" s="47"/>
      <c r="U254" s="47"/>
      <c r="V254" s="47"/>
      <c r="W254" s="47"/>
      <c r="X254" s="47"/>
      <c r="Y254" s="47"/>
    </row>
    <row r="255" spans="1:25" s="28" customFormat="1" x14ac:dyDescent="0.25">
      <c r="A255" s="45">
        <v>236</v>
      </c>
      <c r="B255" s="47"/>
      <c r="C255" s="45" t="s">
        <v>135</v>
      </c>
      <c r="D255" s="47"/>
      <c r="E255" s="47"/>
      <c r="F255" s="47" t="s">
        <v>35</v>
      </c>
      <c r="G255" s="47"/>
      <c r="H255" s="47">
        <v>4721</v>
      </c>
      <c r="I255" s="50">
        <v>44496</v>
      </c>
      <c r="J255" s="49" t="s">
        <v>371</v>
      </c>
      <c r="K255" s="50">
        <v>44497</v>
      </c>
      <c r="L255" s="24"/>
      <c r="M255" s="50">
        <v>44529</v>
      </c>
      <c r="N255" s="45"/>
      <c r="O255" s="18">
        <f t="shared" si="8"/>
        <v>22</v>
      </c>
      <c r="P255" s="18"/>
      <c r="Q255" s="47"/>
      <c r="R255" s="47"/>
      <c r="S255" s="47"/>
      <c r="T255" s="47"/>
      <c r="U255" s="47"/>
      <c r="V255" s="47"/>
      <c r="W255" s="47"/>
      <c r="X255" s="47"/>
      <c r="Y255" s="47"/>
    </row>
    <row r="256" spans="1:25" s="28" customFormat="1" x14ac:dyDescent="0.25">
      <c r="A256" s="45">
        <v>237</v>
      </c>
      <c r="B256" s="47"/>
      <c r="C256" s="47" t="s">
        <v>183</v>
      </c>
      <c r="D256" s="47"/>
      <c r="E256" s="47"/>
      <c r="F256" s="47" t="s">
        <v>35</v>
      </c>
      <c r="G256" s="47"/>
      <c r="H256" s="47">
        <v>4621</v>
      </c>
      <c r="I256" s="50">
        <v>44496</v>
      </c>
      <c r="J256" s="49" t="s">
        <v>372</v>
      </c>
      <c r="K256" s="50">
        <v>44497</v>
      </c>
      <c r="L256" s="24"/>
      <c r="M256" s="50">
        <v>44501</v>
      </c>
      <c r="N256" s="47"/>
      <c r="O256" s="27">
        <f t="shared" si="8"/>
        <v>2</v>
      </c>
      <c r="P256" s="27"/>
      <c r="Q256" s="47"/>
      <c r="R256" s="47"/>
      <c r="S256" s="47"/>
      <c r="T256" s="47"/>
      <c r="U256" s="47"/>
      <c r="V256" s="47"/>
      <c r="W256" s="47"/>
      <c r="X256" s="47"/>
      <c r="Y256" s="47"/>
    </row>
    <row r="257" spans="1:25" s="28" customFormat="1" x14ac:dyDescent="0.25">
      <c r="A257" s="45">
        <v>238</v>
      </c>
      <c r="B257" s="47"/>
      <c r="C257" s="45" t="s">
        <v>135</v>
      </c>
      <c r="D257" s="47"/>
      <c r="E257" s="47"/>
      <c r="F257" s="47" t="s">
        <v>32</v>
      </c>
      <c r="G257" s="47"/>
      <c r="H257" s="47">
        <v>2821</v>
      </c>
      <c r="I257" s="50">
        <v>44496</v>
      </c>
      <c r="J257" s="49" t="s">
        <v>186</v>
      </c>
      <c r="K257" s="50">
        <v>44497</v>
      </c>
      <c r="L257" s="24"/>
      <c r="M257" s="50">
        <v>44533</v>
      </c>
      <c r="N257" s="45"/>
      <c r="O257" s="18">
        <f t="shared" si="8"/>
        <v>26</v>
      </c>
      <c r="P257" s="18"/>
      <c r="Q257" s="47"/>
      <c r="R257" s="47"/>
      <c r="S257" s="47"/>
      <c r="T257" s="47"/>
      <c r="U257" s="47"/>
      <c r="V257" s="47"/>
      <c r="W257" s="47"/>
      <c r="X257" s="47"/>
      <c r="Y257" s="47"/>
    </row>
    <row r="258" spans="1:25" s="28" customFormat="1" x14ac:dyDescent="0.25">
      <c r="A258" s="45">
        <v>239</v>
      </c>
      <c r="B258" s="47"/>
      <c r="C258" s="45" t="s">
        <v>257</v>
      </c>
      <c r="D258" s="47"/>
      <c r="E258" s="47"/>
      <c r="F258" s="47" t="s">
        <v>58</v>
      </c>
      <c r="G258" s="47"/>
      <c r="H258" s="47">
        <v>621</v>
      </c>
      <c r="I258" s="50">
        <v>44495</v>
      </c>
      <c r="J258" s="47" t="s">
        <v>256</v>
      </c>
      <c r="K258" s="50">
        <v>44495</v>
      </c>
      <c r="L258" s="24"/>
      <c r="M258" s="50">
        <v>44503</v>
      </c>
      <c r="N258" s="45"/>
      <c r="O258" s="18">
        <f t="shared" si="8"/>
        <v>6</v>
      </c>
      <c r="P258" s="18"/>
      <c r="Q258" s="47"/>
      <c r="R258" s="47"/>
      <c r="S258" s="47"/>
      <c r="T258" s="47"/>
      <c r="U258" s="47"/>
      <c r="V258" s="47"/>
      <c r="W258" s="47"/>
      <c r="X258" s="47"/>
      <c r="Y258" s="47"/>
    </row>
    <row r="259" spans="1:25" s="28" customFormat="1" x14ac:dyDescent="0.25">
      <c r="A259" s="45">
        <v>240</v>
      </c>
      <c r="B259" s="47"/>
      <c r="C259" s="45" t="s">
        <v>66</v>
      </c>
      <c r="D259" s="47"/>
      <c r="E259" s="47"/>
      <c r="F259" s="47" t="s">
        <v>58</v>
      </c>
      <c r="G259" s="47"/>
      <c r="H259" s="47">
        <v>721</v>
      </c>
      <c r="I259" s="50">
        <v>44496</v>
      </c>
      <c r="J259" s="47" t="s">
        <v>143</v>
      </c>
      <c r="K259" s="50">
        <v>44496</v>
      </c>
      <c r="L259" s="24"/>
      <c r="M259" s="50">
        <v>44503</v>
      </c>
      <c r="N259" s="45"/>
      <c r="O259" s="18">
        <f t="shared" si="8"/>
        <v>5</v>
      </c>
      <c r="P259" s="18"/>
      <c r="Q259" s="47"/>
      <c r="R259" s="47"/>
      <c r="S259" s="47"/>
      <c r="T259" s="47"/>
      <c r="U259" s="47"/>
      <c r="V259" s="47"/>
      <c r="W259" s="47"/>
      <c r="X259" s="47"/>
      <c r="Y259" s="47"/>
    </row>
    <row r="260" spans="1:25" s="28" customFormat="1" x14ac:dyDescent="0.25">
      <c r="A260" s="45">
        <v>241</v>
      </c>
      <c r="B260" s="47"/>
      <c r="C260" s="47" t="s">
        <v>271</v>
      </c>
      <c r="D260" s="47"/>
      <c r="E260" s="47"/>
      <c r="F260" s="47" t="s">
        <v>69</v>
      </c>
      <c r="G260" s="47"/>
      <c r="H260" s="47">
        <v>521</v>
      </c>
      <c r="I260" s="50">
        <v>44496</v>
      </c>
      <c r="J260" s="49" t="s">
        <v>270</v>
      </c>
      <c r="K260" s="50">
        <v>44497</v>
      </c>
      <c r="L260" s="24"/>
      <c r="M260" s="50">
        <v>44497</v>
      </c>
      <c r="N260" s="45"/>
      <c r="O260" s="18">
        <f t="shared" si="8"/>
        <v>0</v>
      </c>
      <c r="P260" s="18"/>
      <c r="Q260" s="47"/>
      <c r="R260" s="47"/>
      <c r="S260" s="47"/>
      <c r="T260" s="47"/>
      <c r="U260" s="47"/>
      <c r="V260" s="47"/>
      <c r="W260" s="47"/>
      <c r="X260" s="47"/>
      <c r="Y260" s="47"/>
    </row>
    <row r="261" spans="1:25" s="28" customFormat="1" x14ac:dyDescent="0.25">
      <c r="A261" s="45">
        <v>242</v>
      </c>
      <c r="B261" s="47"/>
      <c r="C261" s="47" t="s">
        <v>105</v>
      </c>
      <c r="D261" s="47"/>
      <c r="E261" s="47"/>
      <c r="F261" s="47" t="s">
        <v>70</v>
      </c>
      <c r="G261" s="45"/>
      <c r="H261" s="47">
        <v>621</v>
      </c>
      <c r="I261" s="46">
        <v>44495</v>
      </c>
      <c r="J261" s="45" t="s">
        <v>269</v>
      </c>
      <c r="K261" s="46">
        <v>44495</v>
      </c>
      <c r="L261" s="24"/>
      <c r="M261" s="50">
        <v>44516</v>
      </c>
      <c r="N261" s="45"/>
      <c r="O261" s="18">
        <f t="shared" ref="O261" si="9">(NETWORKDAYS(K261,M261))-1</f>
        <v>15</v>
      </c>
      <c r="P261" s="18"/>
      <c r="Q261" s="47"/>
      <c r="R261" s="47"/>
      <c r="S261" s="47"/>
      <c r="T261" s="47"/>
      <c r="U261" s="47"/>
      <c r="V261" s="47"/>
      <c r="W261" s="47"/>
      <c r="X261" s="47"/>
      <c r="Y261" s="47"/>
    </row>
    <row r="262" spans="1:25" s="56" customFormat="1" x14ac:dyDescent="0.25">
      <c r="A262" s="51">
        <v>243</v>
      </c>
      <c r="B262" s="51"/>
      <c r="C262" s="51" t="s">
        <v>126</v>
      </c>
      <c r="D262" s="51"/>
      <c r="E262" s="51"/>
      <c r="F262" s="51" t="s">
        <v>133</v>
      </c>
      <c r="G262" s="47"/>
      <c r="H262" s="51">
        <v>1021</v>
      </c>
      <c r="I262" s="52">
        <v>44495</v>
      </c>
      <c r="J262" s="57" t="s">
        <v>256</v>
      </c>
      <c r="K262" s="52">
        <v>44495</v>
      </c>
      <c r="L262" s="54"/>
      <c r="M262" s="52"/>
      <c r="N262" s="51"/>
      <c r="O262" s="53">
        <f t="shared" ref="O262:O274" si="10">(NETWORKDAYS(K262,M262))-1</f>
        <v>-31783</v>
      </c>
      <c r="P262" s="53"/>
      <c r="Q262" s="51"/>
      <c r="R262" s="51"/>
      <c r="S262" s="51"/>
      <c r="T262" s="51"/>
      <c r="U262" s="51"/>
      <c r="V262" s="51"/>
      <c r="W262" s="51"/>
      <c r="X262" s="51"/>
      <c r="Y262" s="51"/>
    </row>
    <row r="263" spans="1:25" s="28" customFormat="1" x14ac:dyDescent="0.25">
      <c r="A263" s="45">
        <v>244</v>
      </c>
      <c r="B263" s="47"/>
      <c r="C263" s="47" t="s">
        <v>99</v>
      </c>
      <c r="D263" s="47"/>
      <c r="E263" s="47"/>
      <c r="F263" s="45" t="s">
        <v>131</v>
      </c>
      <c r="G263" s="47"/>
      <c r="H263" s="47">
        <v>621</v>
      </c>
      <c r="I263" s="50">
        <v>44498</v>
      </c>
      <c r="J263" s="49" t="s">
        <v>167</v>
      </c>
      <c r="K263" s="50">
        <v>44498</v>
      </c>
      <c r="L263" s="24"/>
      <c r="M263" s="50">
        <v>44516</v>
      </c>
      <c r="N263" s="45"/>
      <c r="O263" s="18">
        <f t="shared" si="10"/>
        <v>12</v>
      </c>
      <c r="P263" s="18"/>
      <c r="Q263" s="47"/>
      <c r="R263" s="47"/>
      <c r="S263" s="47"/>
      <c r="T263" s="47"/>
      <c r="U263" s="47"/>
      <c r="V263" s="47"/>
      <c r="W263" s="47"/>
      <c r="X263" s="47"/>
      <c r="Y263" s="47"/>
    </row>
    <row r="264" spans="1:25" s="28" customFormat="1" x14ac:dyDescent="0.25">
      <c r="A264" s="45">
        <v>245</v>
      </c>
      <c r="B264" s="47"/>
      <c r="C264" s="47" t="s">
        <v>202</v>
      </c>
      <c r="D264" s="47"/>
      <c r="E264" s="47"/>
      <c r="F264" s="45" t="s">
        <v>136</v>
      </c>
      <c r="G264" s="47"/>
      <c r="H264" s="47">
        <v>521</v>
      </c>
      <c r="I264" s="50">
        <v>44494</v>
      </c>
      <c r="J264" s="49" t="s">
        <v>195</v>
      </c>
      <c r="K264" s="50">
        <v>44495</v>
      </c>
      <c r="L264" s="24"/>
      <c r="M264" s="50">
        <v>44516</v>
      </c>
      <c r="N264" s="45"/>
      <c r="O264" s="18">
        <f t="shared" si="10"/>
        <v>15</v>
      </c>
      <c r="P264" s="18"/>
      <c r="Q264" s="47"/>
      <c r="R264" s="47"/>
      <c r="S264" s="47"/>
      <c r="T264" s="47"/>
      <c r="U264" s="47"/>
      <c r="V264" s="47"/>
      <c r="W264" s="47"/>
      <c r="X264" s="47"/>
      <c r="Y264" s="47"/>
    </row>
    <row r="265" spans="1:25" s="28" customFormat="1" x14ac:dyDescent="0.25">
      <c r="A265" s="45">
        <v>246</v>
      </c>
      <c r="B265" s="47"/>
      <c r="C265" s="47" t="s">
        <v>202</v>
      </c>
      <c r="D265" s="47"/>
      <c r="E265" s="47"/>
      <c r="F265" s="45" t="s">
        <v>196</v>
      </c>
      <c r="G265" s="47"/>
      <c r="H265" s="47">
        <v>521</v>
      </c>
      <c r="I265" s="50">
        <v>44494</v>
      </c>
      <c r="J265" s="49" t="s">
        <v>193</v>
      </c>
      <c r="K265" s="50">
        <v>44495</v>
      </c>
      <c r="L265" s="24"/>
      <c r="M265" s="64"/>
      <c r="N265" s="45"/>
      <c r="O265" s="18">
        <f t="shared" si="10"/>
        <v>-31783</v>
      </c>
      <c r="P265" s="18"/>
      <c r="Q265" s="47"/>
      <c r="R265" s="47"/>
      <c r="S265" s="47"/>
      <c r="T265" s="47"/>
      <c r="U265" s="47"/>
      <c r="V265" s="47"/>
      <c r="W265" s="47"/>
      <c r="X265" s="47"/>
      <c r="Y265" s="47"/>
    </row>
    <row r="266" spans="1:25" s="28" customFormat="1" x14ac:dyDescent="0.25">
      <c r="A266" s="45">
        <v>247</v>
      </c>
      <c r="B266" s="47"/>
      <c r="C266" s="47" t="s">
        <v>68</v>
      </c>
      <c r="D266" s="47"/>
      <c r="E266" s="47"/>
      <c r="F266" s="47" t="s">
        <v>36</v>
      </c>
      <c r="G266" s="47"/>
      <c r="H266" s="47">
        <v>6721</v>
      </c>
      <c r="I266" s="50">
        <v>44497</v>
      </c>
      <c r="J266" s="49" t="s">
        <v>432</v>
      </c>
      <c r="K266" s="50">
        <v>44498</v>
      </c>
      <c r="L266" s="24"/>
      <c r="M266" s="50">
        <v>44519</v>
      </c>
      <c r="N266" s="45"/>
      <c r="O266" s="18">
        <f t="shared" si="10"/>
        <v>15</v>
      </c>
      <c r="P266" s="18"/>
      <c r="Q266" s="47"/>
      <c r="R266" s="47"/>
      <c r="S266" s="47"/>
      <c r="T266" s="47"/>
      <c r="U266" s="47"/>
      <c r="V266" s="47"/>
      <c r="W266" s="47"/>
      <c r="X266" s="47"/>
      <c r="Y266" s="47"/>
    </row>
    <row r="267" spans="1:25" s="28" customFormat="1" x14ac:dyDescent="0.25">
      <c r="A267" s="45">
        <v>248</v>
      </c>
      <c r="B267" s="47"/>
      <c r="C267" s="47" t="s">
        <v>68</v>
      </c>
      <c r="D267" s="47"/>
      <c r="E267" s="47"/>
      <c r="F267" s="47" t="s">
        <v>36</v>
      </c>
      <c r="G267" s="47"/>
      <c r="H267" s="47">
        <v>6621</v>
      </c>
      <c r="I267" s="50">
        <v>44497</v>
      </c>
      <c r="J267" s="49" t="s">
        <v>397</v>
      </c>
      <c r="K267" s="50">
        <v>44498</v>
      </c>
      <c r="L267" s="24"/>
      <c r="M267" s="50">
        <v>44519</v>
      </c>
      <c r="N267" s="45"/>
      <c r="O267" s="18">
        <f t="shared" si="10"/>
        <v>15</v>
      </c>
      <c r="P267" s="18"/>
      <c r="Q267" s="47"/>
      <c r="R267" s="47"/>
      <c r="S267" s="47"/>
      <c r="T267" s="47"/>
      <c r="U267" s="47"/>
      <c r="V267" s="47"/>
      <c r="W267" s="47"/>
      <c r="X267" s="47"/>
      <c r="Y267" s="47"/>
    </row>
    <row r="268" spans="1:25" s="28" customFormat="1" x14ac:dyDescent="0.25">
      <c r="A268" s="45">
        <v>249</v>
      </c>
      <c r="B268" s="47"/>
      <c r="C268" s="47" t="s">
        <v>68</v>
      </c>
      <c r="D268" s="47"/>
      <c r="E268" s="47"/>
      <c r="F268" s="47" t="s">
        <v>36</v>
      </c>
      <c r="G268" s="47"/>
      <c r="H268" s="47">
        <v>6521</v>
      </c>
      <c r="I268" s="50">
        <v>44497</v>
      </c>
      <c r="J268" s="49" t="s">
        <v>397</v>
      </c>
      <c r="K268" s="50">
        <v>44498</v>
      </c>
      <c r="L268" s="24"/>
      <c r="M268" s="50">
        <v>44519</v>
      </c>
      <c r="N268" s="45"/>
      <c r="O268" s="18">
        <f t="shared" si="10"/>
        <v>15</v>
      </c>
      <c r="P268" s="18"/>
      <c r="Q268" s="47"/>
      <c r="R268" s="47"/>
      <c r="S268" s="47"/>
      <c r="T268" s="47"/>
      <c r="U268" s="47"/>
      <c r="V268" s="47"/>
      <c r="W268" s="47"/>
      <c r="X268" s="47"/>
      <c r="Y268" s="47"/>
    </row>
    <row r="269" spans="1:25" s="28" customFormat="1" x14ac:dyDescent="0.25">
      <c r="A269" s="45">
        <v>250</v>
      </c>
      <c r="B269" s="47"/>
      <c r="C269" s="45" t="s">
        <v>346</v>
      </c>
      <c r="D269" s="47"/>
      <c r="E269" s="47"/>
      <c r="F269" s="47" t="s">
        <v>34</v>
      </c>
      <c r="G269" s="47"/>
      <c r="H269" s="47">
        <v>3021</v>
      </c>
      <c r="I269" s="50">
        <v>44497</v>
      </c>
      <c r="J269" s="49" t="s">
        <v>345</v>
      </c>
      <c r="K269" s="50">
        <v>44498</v>
      </c>
      <c r="L269" s="24"/>
      <c r="M269" s="50">
        <v>44503</v>
      </c>
      <c r="N269" s="45"/>
      <c r="O269" s="18">
        <f t="shared" si="10"/>
        <v>3</v>
      </c>
      <c r="P269" s="18"/>
      <c r="Q269" s="47"/>
      <c r="R269" s="47"/>
      <c r="S269" s="47"/>
      <c r="T269" s="47"/>
      <c r="U269" s="47"/>
      <c r="V269" s="47"/>
      <c r="W269" s="47"/>
      <c r="X269" s="47"/>
      <c r="Y269" s="47"/>
    </row>
    <row r="270" spans="1:25" s="28" customFormat="1" x14ac:dyDescent="0.25">
      <c r="A270" s="45">
        <v>251</v>
      </c>
      <c r="B270" s="47"/>
      <c r="C270" s="47" t="s">
        <v>263</v>
      </c>
      <c r="D270" s="47"/>
      <c r="E270" s="47"/>
      <c r="F270" s="47" t="s">
        <v>88</v>
      </c>
      <c r="G270" s="47"/>
      <c r="H270" s="47">
        <v>821</v>
      </c>
      <c r="I270" s="50">
        <v>44496</v>
      </c>
      <c r="J270" s="49" t="s">
        <v>262</v>
      </c>
      <c r="K270" s="50">
        <v>44497</v>
      </c>
      <c r="L270" s="24"/>
      <c r="M270" s="50">
        <v>44537</v>
      </c>
      <c r="N270" s="45"/>
      <c r="O270" s="18">
        <f t="shared" si="10"/>
        <v>28</v>
      </c>
      <c r="P270" s="18"/>
      <c r="Q270" s="47"/>
      <c r="R270" s="47"/>
      <c r="S270" s="47"/>
      <c r="T270" s="47"/>
      <c r="U270" s="47"/>
      <c r="V270" s="47"/>
      <c r="W270" s="47"/>
      <c r="X270" s="47"/>
      <c r="Y270" s="47"/>
    </row>
    <row r="271" spans="1:25" s="28" customFormat="1" x14ac:dyDescent="0.25">
      <c r="A271" s="45">
        <v>252</v>
      </c>
      <c r="B271" s="47"/>
      <c r="C271" s="47" t="s">
        <v>1321</v>
      </c>
      <c r="D271" s="47"/>
      <c r="E271" s="47"/>
      <c r="F271" s="47" t="s">
        <v>79</v>
      </c>
      <c r="G271" s="47"/>
      <c r="H271" s="47">
        <v>1121</v>
      </c>
      <c r="I271" s="50">
        <v>44498</v>
      </c>
      <c r="J271" s="49" t="s">
        <v>559</v>
      </c>
      <c r="K271" s="50">
        <v>44501</v>
      </c>
      <c r="L271" s="24"/>
      <c r="M271" s="50">
        <v>44522</v>
      </c>
      <c r="N271" s="45"/>
      <c r="O271" s="18">
        <f t="shared" si="10"/>
        <v>15</v>
      </c>
      <c r="P271" s="18"/>
      <c r="Q271" s="47"/>
      <c r="R271" s="47"/>
      <c r="S271" s="47"/>
      <c r="T271" s="47"/>
      <c r="U271" s="47"/>
      <c r="V271" s="47"/>
      <c r="W271" s="47"/>
      <c r="X271" s="47"/>
      <c r="Y271" s="47"/>
    </row>
    <row r="272" spans="1:25" s="28" customFormat="1" x14ac:dyDescent="0.25">
      <c r="A272" s="45">
        <v>253</v>
      </c>
      <c r="B272" s="47"/>
      <c r="C272" s="47" t="s">
        <v>1326</v>
      </c>
      <c r="D272" s="47"/>
      <c r="E272" s="47"/>
      <c r="F272" s="47" t="s">
        <v>31</v>
      </c>
      <c r="G272" s="47"/>
      <c r="H272" s="47">
        <v>2221</v>
      </c>
      <c r="I272" s="50">
        <v>44500</v>
      </c>
      <c r="J272" s="49" t="s">
        <v>1325</v>
      </c>
      <c r="K272" s="50">
        <v>44501</v>
      </c>
      <c r="L272" s="24"/>
      <c r="M272" s="50">
        <v>44523</v>
      </c>
      <c r="N272" s="45"/>
      <c r="O272" s="18">
        <f t="shared" si="10"/>
        <v>16</v>
      </c>
      <c r="P272" s="18"/>
      <c r="Q272" s="47"/>
      <c r="R272" s="47"/>
      <c r="S272" s="47"/>
      <c r="T272" s="47"/>
      <c r="U272" s="47"/>
      <c r="V272" s="47"/>
      <c r="W272" s="47"/>
      <c r="X272" s="47"/>
      <c r="Y272" s="47"/>
    </row>
    <row r="273" spans="1:25" s="28" customFormat="1" x14ac:dyDescent="0.25">
      <c r="A273" s="45">
        <v>254</v>
      </c>
      <c r="B273" s="47"/>
      <c r="C273" s="47" t="s">
        <v>122</v>
      </c>
      <c r="D273" s="47"/>
      <c r="E273" s="47"/>
      <c r="F273" s="47" t="s">
        <v>33</v>
      </c>
      <c r="G273" s="47"/>
      <c r="H273" s="47">
        <v>5721</v>
      </c>
      <c r="I273" s="50">
        <v>44498</v>
      </c>
      <c r="J273" s="49" t="s">
        <v>1318</v>
      </c>
      <c r="K273" s="50">
        <v>44498</v>
      </c>
      <c r="L273" s="24"/>
      <c r="M273" s="50">
        <v>44512</v>
      </c>
      <c r="N273" s="45"/>
      <c r="O273" s="18">
        <f t="shared" si="10"/>
        <v>10</v>
      </c>
      <c r="P273" s="18"/>
      <c r="Q273" s="47"/>
      <c r="R273" s="47"/>
      <c r="S273" s="47"/>
      <c r="T273" s="47"/>
      <c r="U273" s="47"/>
      <c r="V273" s="47"/>
      <c r="W273" s="47"/>
      <c r="X273" s="47"/>
      <c r="Y273" s="47"/>
    </row>
    <row r="274" spans="1:25" s="28" customFormat="1" x14ac:dyDescent="0.25">
      <c r="A274" s="45">
        <v>255</v>
      </c>
      <c r="B274" s="47"/>
      <c r="C274" s="47" t="s">
        <v>1320</v>
      </c>
      <c r="D274" s="47"/>
      <c r="E274" s="47"/>
      <c r="F274" s="47" t="s">
        <v>33</v>
      </c>
      <c r="G274" s="47"/>
      <c r="H274" s="47">
        <v>5821</v>
      </c>
      <c r="I274" s="50">
        <v>44498</v>
      </c>
      <c r="J274" s="49" t="s">
        <v>1319</v>
      </c>
      <c r="K274" s="50">
        <v>44501</v>
      </c>
      <c r="L274" s="24"/>
      <c r="M274" s="50">
        <v>44512</v>
      </c>
      <c r="N274" s="45"/>
      <c r="O274" s="18">
        <f t="shared" si="10"/>
        <v>9</v>
      </c>
      <c r="P274" s="18"/>
      <c r="Q274" s="47"/>
      <c r="R274" s="47"/>
      <c r="S274" s="47"/>
      <c r="T274" s="47"/>
      <c r="U274" s="47"/>
      <c r="V274" s="47"/>
      <c r="W274" s="47"/>
      <c r="X274" s="47"/>
      <c r="Y274" s="47"/>
    </row>
    <row r="275" spans="1:25" s="28" customFormat="1" x14ac:dyDescent="0.25">
      <c r="A275" s="45">
        <v>256</v>
      </c>
      <c r="B275" s="47"/>
      <c r="C275" s="47" t="s">
        <v>128</v>
      </c>
      <c r="D275" s="47"/>
      <c r="E275" s="47"/>
      <c r="F275" s="47" t="s">
        <v>32</v>
      </c>
      <c r="G275" s="45"/>
      <c r="H275" s="47">
        <v>2821</v>
      </c>
      <c r="I275" s="50">
        <v>44496</v>
      </c>
      <c r="J275" s="47" t="s">
        <v>371</v>
      </c>
      <c r="K275" s="50">
        <v>44497</v>
      </c>
      <c r="L275" s="24"/>
      <c r="M275" s="50">
        <v>44533</v>
      </c>
      <c r="N275" s="45"/>
      <c r="O275" s="18">
        <f>(NETWORKDAYS(NOVIEMBRE!K41,M275))-1</f>
        <v>13</v>
      </c>
      <c r="P275" s="18"/>
      <c r="Q275" s="47"/>
      <c r="R275" s="47"/>
      <c r="S275" s="47"/>
      <c r="T275" s="47"/>
      <c r="U275" s="47"/>
      <c r="V275" s="47"/>
      <c r="W275" s="47"/>
      <c r="X275" s="47"/>
      <c r="Y275" s="47"/>
    </row>
    <row r="276" spans="1:25" s="28" customFormat="1" x14ac:dyDescent="0.25">
      <c r="A276" s="45">
        <v>257</v>
      </c>
      <c r="B276" s="47"/>
      <c r="C276" s="47" t="s">
        <v>1323</v>
      </c>
      <c r="D276" s="47"/>
      <c r="E276" s="47"/>
      <c r="F276" s="47" t="s">
        <v>88</v>
      </c>
      <c r="G276" s="47"/>
      <c r="H276" s="47">
        <v>821</v>
      </c>
      <c r="I276" s="50">
        <v>44496</v>
      </c>
      <c r="J276" s="49" t="s">
        <v>1322</v>
      </c>
      <c r="K276" s="50">
        <v>44516</v>
      </c>
      <c r="L276" s="24"/>
      <c r="M276" s="50">
        <v>44537</v>
      </c>
      <c r="N276" s="45"/>
      <c r="O276" s="18">
        <f>(NETWORKDAYS(NOVIEMBRE!K42,M276))-1</f>
        <v>24</v>
      </c>
      <c r="P276" s="18"/>
      <c r="Q276" s="47"/>
      <c r="R276" s="47"/>
      <c r="S276" s="47"/>
      <c r="T276" s="47"/>
      <c r="U276" s="47"/>
      <c r="V276" s="47"/>
      <c r="W276" s="47"/>
      <c r="X276" s="47"/>
      <c r="Y276" s="47"/>
    </row>
    <row r="277" spans="1:25" s="28" customFormat="1" x14ac:dyDescent="0.25">
      <c r="A277" s="45">
        <v>258</v>
      </c>
      <c r="B277" s="47"/>
      <c r="C277" s="45" t="s">
        <v>268</v>
      </c>
      <c r="D277" s="47"/>
      <c r="E277" s="47"/>
      <c r="F277" s="47" t="s">
        <v>133</v>
      </c>
      <c r="G277" s="45"/>
      <c r="H277" s="47">
        <v>1021</v>
      </c>
      <c r="I277" s="50">
        <v>44495</v>
      </c>
      <c r="J277" s="47" t="s">
        <v>1324</v>
      </c>
      <c r="K277" s="50">
        <v>44516</v>
      </c>
      <c r="L277" s="24"/>
      <c r="M277" s="64"/>
      <c r="N277" s="45"/>
      <c r="O277" s="18">
        <f>(NETWORKDAYS(NOVIEMBRE!K43,M277))-1</f>
        <v>-31789</v>
      </c>
      <c r="P277" s="18"/>
      <c r="Q277" s="47"/>
      <c r="R277" s="47"/>
      <c r="S277" s="47"/>
      <c r="T277" s="47"/>
      <c r="U277" s="47"/>
      <c r="V277" s="47"/>
      <c r="W277" s="47"/>
      <c r="X277" s="47"/>
      <c r="Y277" s="47"/>
    </row>
    <row r="278" spans="1:25" s="28" customFormat="1" x14ac:dyDescent="0.25">
      <c r="A278" s="45">
        <v>259</v>
      </c>
      <c r="B278" s="47"/>
      <c r="C278" s="45" t="s">
        <v>1328</v>
      </c>
      <c r="D278" s="47"/>
      <c r="E278" s="47"/>
      <c r="F278" s="47" t="s">
        <v>76</v>
      </c>
      <c r="G278" s="47"/>
      <c r="H278" s="47">
        <v>821</v>
      </c>
      <c r="I278" s="50">
        <v>44495</v>
      </c>
      <c r="J278" s="49" t="s">
        <v>1327</v>
      </c>
      <c r="K278" s="50">
        <v>44516</v>
      </c>
      <c r="L278" s="24"/>
      <c r="M278" s="50">
        <v>44533</v>
      </c>
      <c r="N278" s="45"/>
      <c r="O278" s="18">
        <f>(NETWORKDAYS(NOVIEMBRE!K44,M278))-1</f>
        <v>22</v>
      </c>
      <c r="P278" s="18"/>
      <c r="Q278" s="47"/>
      <c r="R278" s="47"/>
      <c r="S278" s="47"/>
      <c r="T278" s="47"/>
      <c r="U278" s="47"/>
      <c r="V278" s="47"/>
      <c r="W278" s="47"/>
      <c r="X278" s="47"/>
      <c r="Y278" s="47"/>
    </row>
    <row r="279" spans="1:25" s="28" customFormat="1" x14ac:dyDescent="0.25">
      <c r="A279" s="45">
        <v>260</v>
      </c>
      <c r="B279" s="47"/>
      <c r="C279" s="45" t="s">
        <v>1317</v>
      </c>
      <c r="D279" s="47"/>
      <c r="E279" s="47"/>
      <c r="F279" s="47" t="s">
        <v>80</v>
      </c>
      <c r="G279" s="47"/>
      <c r="H279" s="47">
        <v>1621</v>
      </c>
      <c r="I279" s="50">
        <v>44474</v>
      </c>
      <c r="J279" s="49" t="s">
        <v>1316</v>
      </c>
      <c r="K279" s="50">
        <v>44474</v>
      </c>
      <c r="L279" s="24"/>
      <c r="M279" s="64"/>
      <c r="N279" s="45"/>
      <c r="O279" s="18">
        <f>(NETWORKDAYS(NOVIEMBRE!K45,M279))-1</f>
        <v>-31789</v>
      </c>
      <c r="P279" s="18"/>
      <c r="Q279" s="47"/>
      <c r="R279" s="47"/>
      <c r="S279" s="47"/>
      <c r="T279" s="47"/>
      <c r="U279" s="47"/>
      <c r="V279" s="47"/>
      <c r="W279" s="47"/>
      <c r="X279" s="47"/>
      <c r="Y279" s="47"/>
    </row>
    <row r="280" spans="1:25" s="28" customFormat="1" x14ac:dyDescent="0.25">
      <c r="A280" s="45">
        <v>261</v>
      </c>
      <c r="B280" s="47"/>
      <c r="C280" s="45" t="s">
        <v>481</v>
      </c>
      <c r="D280" s="47"/>
      <c r="E280" s="47"/>
      <c r="F280" s="47" t="s">
        <v>76</v>
      </c>
      <c r="G280" s="47"/>
      <c r="H280" s="47">
        <v>921</v>
      </c>
      <c r="I280" s="50">
        <v>44503</v>
      </c>
      <c r="J280" s="49" t="s">
        <v>920</v>
      </c>
      <c r="K280" s="50">
        <v>44516</v>
      </c>
      <c r="L280" s="24"/>
      <c r="M280" s="50">
        <v>44516</v>
      </c>
      <c r="N280" s="45"/>
      <c r="O280" s="18">
        <f t="shared" ref="O280" si="11">(NETWORKDAYS(K280,M280))-1</f>
        <v>0</v>
      </c>
      <c r="P280" s="18"/>
      <c r="Q280" s="47"/>
      <c r="R280" s="47"/>
      <c r="S280" s="47"/>
      <c r="T280" s="47"/>
      <c r="U280" s="47"/>
      <c r="V280" s="47"/>
      <c r="W280" s="47"/>
      <c r="X280" s="47"/>
      <c r="Y280" s="47"/>
    </row>
    <row r="281" spans="1:25" x14ac:dyDescent="0.25">
      <c r="J281" s="23"/>
    </row>
  </sheetData>
  <mergeCells count="18">
    <mergeCell ref="S16:S18"/>
    <mergeCell ref="T16:T18"/>
    <mergeCell ref="U16:Y17"/>
    <mergeCell ref="O16:P16"/>
    <mergeCell ref="K16:K18"/>
    <mergeCell ref="L16:L18"/>
    <mergeCell ref="Q16:Q18"/>
    <mergeCell ref="R16:R18"/>
    <mergeCell ref="A12:O12"/>
    <mergeCell ref="B16:B18"/>
    <mergeCell ref="C16:C18"/>
    <mergeCell ref="D16:D18"/>
    <mergeCell ref="E16:E18"/>
    <mergeCell ref="F16:F18"/>
    <mergeCell ref="G16:G18"/>
    <mergeCell ref="H16:H18"/>
    <mergeCell ref="I16:I18"/>
    <mergeCell ref="J16:J18"/>
  </mergeCells>
  <conditionalFormatting sqref="O25:P280">
    <cfRule type="cellIs" dxfId="13" priority="10" stopIfTrue="1" operator="lessThan">
      <formula>0</formula>
    </cfRule>
  </conditionalFormatting>
  <conditionalFormatting sqref="P20:P23">
    <cfRule type="cellIs" dxfId="12" priority="3" stopIfTrue="1" operator="lessThan">
      <formula>0</formula>
    </cfRule>
  </conditionalFormatting>
  <conditionalFormatting sqref="O20:O23">
    <cfRule type="cellIs" dxfId="11" priority="4" stopIfTrue="1" operator="lessThan">
      <formula>0</formula>
    </cfRule>
  </conditionalFormatting>
  <conditionalFormatting sqref="P24">
    <cfRule type="cellIs" dxfId="10" priority="1" stopIfTrue="1" operator="lessThan">
      <formula>0</formula>
    </cfRule>
  </conditionalFormatting>
  <conditionalFormatting sqref="O24">
    <cfRule type="cellIs" dxfId="9" priority="2" stopIfTrue="1" operator="lessThan">
      <formula>0</formula>
    </cfRule>
  </conditionalFormatting>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1"/>
  <sheetViews>
    <sheetView zoomScale="85" zoomScaleNormal="85" workbookViewId="0">
      <selection activeCell="A2" sqref="A2"/>
    </sheetView>
  </sheetViews>
  <sheetFormatPr baseColWidth="10" defaultRowHeight="15" x14ac:dyDescent="0.25"/>
  <cols>
    <col min="7" max="7" width="0" hidden="1" customWidth="1"/>
    <col min="10" max="10" width="10.42578125" customWidth="1"/>
  </cols>
  <sheetData>
    <row r="1" spans="1:25" s="1" customFormat="1" ht="12.75" x14ac:dyDescent="0.2">
      <c r="K1" s="2"/>
      <c r="M1" s="2"/>
      <c r="N1" s="2"/>
      <c r="Q1" s="3"/>
      <c r="R1" s="3"/>
      <c r="S1" s="3"/>
      <c r="T1" s="3"/>
      <c r="U1" s="3"/>
    </row>
    <row r="2" spans="1:25" s="1" customFormat="1" ht="12.75" x14ac:dyDescent="0.2">
      <c r="K2" s="2"/>
      <c r="M2" s="2"/>
      <c r="N2" s="2"/>
      <c r="Q2" s="3"/>
      <c r="R2" s="3"/>
      <c r="S2" s="3"/>
      <c r="T2" s="3"/>
      <c r="U2" s="3"/>
      <c r="W2" s="3"/>
    </row>
    <row r="3" spans="1:25" s="1" customFormat="1" ht="12.75" x14ac:dyDescent="0.2">
      <c r="K3" s="2"/>
      <c r="M3" s="2"/>
      <c r="N3" s="2"/>
      <c r="Q3" s="3"/>
      <c r="R3" s="3"/>
      <c r="S3" s="3"/>
      <c r="T3" s="3"/>
      <c r="U3" s="3"/>
      <c r="W3" s="3"/>
    </row>
    <row r="4" spans="1:25" s="1" customFormat="1" ht="12.75" x14ac:dyDescent="0.2">
      <c r="K4" s="2"/>
      <c r="M4" s="2"/>
      <c r="N4" s="2"/>
      <c r="Q4" s="3"/>
      <c r="R4" s="3"/>
      <c r="S4" s="3"/>
      <c r="T4" s="3"/>
      <c r="U4" s="3"/>
      <c r="W4" s="3"/>
    </row>
    <row r="5" spans="1:25" s="1" customFormat="1" ht="12.75" x14ac:dyDescent="0.2">
      <c r="K5" s="2"/>
      <c r="M5" s="2"/>
      <c r="N5" s="2"/>
      <c r="Q5" s="3"/>
      <c r="R5" s="3"/>
      <c r="S5" s="3"/>
      <c r="T5" s="3"/>
      <c r="U5" s="3"/>
      <c r="W5" s="3"/>
    </row>
    <row r="6" spans="1:25" s="1" customFormat="1" ht="12.75" x14ac:dyDescent="0.2">
      <c r="K6" s="2"/>
      <c r="M6" s="2"/>
      <c r="N6" s="2"/>
      <c r="Q6" s="3"/>
      <c r="R6" s="3"/>
      <c r="S6" s="3"/>
      <c r="T6" s="3"/>
      <c r="U6" s="3"/>
      <c r="W6" s="3"/>
    </row>
    <row r="7" spans="1:25" s="1" customFormat="1" ht="12.75" x14ac:dyDescent="0.2">
      <c r="K7" s="2"/>
      <c r="M7" s="2"/>
      <c r="N7" s="2"/>
      <c r="Q7" s="3"/>
      <c r="R7" s="3"/>
      <c r="S7" s="3"/>
      <c r="T7" s="3"/>
      <c r="U7" s="3"/>
      <c r="W7" s="3"/>
    </row>
    <row r="8" spans="1:25" s="1" customFormat="1" ht="12.75" x14ac:dyDescent="0.2">
      <c r="K8" s="2"/>
      <c r="M8" s="2"/>
      <c r="N8" s="2"/>
      <c r="Q8" s="3"/>
      <c r="R8" s="3"/>
      <c r="S8" s="3"/>
      <c r="T8" s="3"/>
      <c r="U8" s="3"/>
      <c r="W8" s="3"/>
    </row>
    <row r="9" spans="1:25" s="1" customFormat="1" ht="12.75" x14ac:dyDescent="0.2">
      <c r="K9" s="2"/>
      <c r="M9" s="2"/>
      <c r="N9" s="2"/>
      <c r="Q9" s="3"/>
      <c r="R9" s="3"/>
      <c r="S9" s="3"/>
      <c r="T9" s="3"/>
      <c r="U9" s="3"/>
      <c r="W9" s="3"/>
    </row>
    <row r="10" spans="1:25" s="1" customFormat="1" ht="12.75" x14ac:dyDescent="0.2">
      <c r="K10" s="2"/>
      <c r="M10" s="2"/>
      <c r="N10" s="2"/>
      <c r="Q10" s="3"/>
      <c r="R10" s="3"/>
      <c r="S10" s="3"/>
      <c r="T10" s="3"/>
      <c r="U10" s="3"/>
      <c r="W10" s="3"/>
    </row>
    <row r="11" spans="1:25" s="4" customFormat="1" ht="3" customHeight="1" x14ac:dyDescent="0.2">
      <c r="K11" s="5"/>
      <c r="M11" s="5"/>
      <c r="N11" s="5"/>
      <c r="Q11" s="6"/>
      <c r="R11" s="6"/>
      <c r="S11" s="6"/>
      <c r="T11" s="6"/>
      <c r="U11" s="6"/>
      <c r="W11" s="6"/>
    </row>
    <row r="12" spans="1:25" s="1" customFormat="1" ht="15.75" customHeight="1" x14ac:dyDescent="0.2">
      <c r="A12" s="74" t="s">
        <v>1</v>
      </c>
      <c r="B12" s="74"/>
      <c r="C12" s="74"/>
      <c r="D12" s="74"/>
      <c r="E12" s="74"/>
      <c r="F12" s="74"/>
      <c r="G12" s="74"/>
      <c r="H12" s="74"/>
      <c r="I12" s="74"/>
      <c r="J12" s="74"/>
      <c r="K12" s="74"/>
      <c r="L12" s="74"/>
      <c r="M12" s="74"/>
      <c r="N12" s="74"/>
      <c r="O12" s="74"/>
      <c r="Q12" s="3"/>
      <c r="R12" s="3"/>
      <c r="S12" s="3"/>
      <c r="T12" s="3"/>
      <c r="U12" s="3"/>
      <c r="W12" s="3"/>
    </row>
    <row r="13" spans="1:25" s="1" customFormat="1" ht="12" customHeight="1" x14ac:dyDescent="0.25">
      <c r="A13" s="7" t="s">
        <v>2</v>
      </c>
      <c r="B13" s="7"/>
      <c r="C13" s="7"/>
      <c r="D13" s="7"/>
      <c r="E13" s="7"/>
      <c r="F13" s="7"/>
      <c r="G13" s="7"/>
      <c r="H13" s="8"/>
      <c r="I13" s="7"/>
      <c r="J13" s="7"/>
      <c r="K13" s="9"/>
      <c r="L13" s="7"/>
      <c r="M13" s="10"/>
      <c r="N13" s="10"/>
      <c r="O13" s="11"/>
      <c r="Q13" s="3"/>
      <c r="R13" s="3"/>
      <c r="S13" s="3"/>
      <c r="T13" s="3"/>
      <c r="U13" s="3"/>
      <c r="W13" s="3"/>
    </row>
    <row r="14" spans="1:25" s="1" customFormat="1" ht="15.75" x14ac:dyDescent="0.25">
      <c r="A14" s="7" t="s">
        <v>3</v>
      </c>
      <c r="B14" s="7"/>
      <c r="C14" s="7"/>
      <c r="D14" s="7"/>
      <c r="E14" s="7"/>
      <c r="F14" s="7"/>
      <c r="G14" s="7"/>
      <c r="H14" s="8"/>
      <c r="I14" s="7"/>
      <c r="J14" s="7"/>
      <c r="K14" s="9"/>
      <c r="L14" s="7"/>
      <c r="M14" s="10"/>
      <c r="N14" s="10"/>
      <c r="O14" s="11"/>
      <c r="Q14" s="3"/>
      <c r="R14" s="3"/>
      <c r="S14" s="3"/>
      <c r="T14" s="3"/>
      <c r="U14" s="3"/>
      <c r="W14" s="3"/>
    </row>
    <row r="15" spans="1:25" s="1" customFormat="1" ht="30.75" customHeight="1" x14ac:dyDescent="0.25">
      <c r="A15" s="12" t="s">
        <v>4</v>
      </c>
      <c r="B15" s="12"/>
      <c r="C15" s="12"/>
      <c r="D15" s="12"/>
      <c r="E15" s="12"/>
      <c r="F15" s="12"/>
      <c r="G15" s="12"/>
      <c r="H15" s="13"/>
      <c r="I15" s="13"/>
      <c r="J15" s="13"/>
      <c r="K15" s="9"/>
      <c r="L15" s="13"/>
      <c r="M15" s="59" t="s">
        <v>17</v>
      </c>
      <c r="N15" s="10"/>
      <c r="O15" s="80" t="s">
        <v>23</v>
      </c>
      <c r="P15" s="81"/>
      <c r="Q15" s="3"/>
      <c r="R15" s="3"/>
      <c r="S15" s="3"/>
      <c r="T15" s="3"/>
      <c r="U15" s="3"/>
      <c r="W15" s="15"/>
    </row>
    <row r="16" spans="1:25" s="4" customFormat="1" ht="49.5" customHeight="1" x14ac:dyDescent="0.2">
      <c r="A16" s="37" t="s">
        <v>5</v>
      </c>
      <c r="B16" s="75" t="s">
        <v>6</v>
      </c>
      <c r="C16" s="75" t="s">
        <v>7</v>
      </c>
      <c r="D16" s="75" t="s">
        <v>8</v>
      </c>
      <c r="E16" s="75" t="s">
        <v>9</v>
      </c>
      <c r="F16" s="75" t="s">
        <v>10</v>
      </c>
      <c r="G16" s="75" t="s">
        <v>11</v>
      </c>
      <c r="H16" s="75" t="s">
        <v>12</v>
      </c>
      <c r="I16" s="75" t="s">
        <v>13</v>
      </c>
      <c r="J16" s="75" t="s">
        <v>14</v>
      </c>
      <c r="K16" s="75" t="s">
        <v>15</v>
      </c>
      <c r="L16" s="75" t="s">
        <v>16</v>
      </c>
      <c r="N16" s="60"/>
      <c r="O16" s="79"/>
      <c r="P16" s="73"/>
      <c r="Q16" s="75" t="s">
        <v>18</v>
      </c>
      <c r="R16" s="75" t="s">
        <v>19</v>
      </c>
      <c r="S16" s="75" t="s">
        <v>20</v>
      </c>
      <c r="T16" s="75" t="s">
        <v>21</v>
      </c>
      <c r="U16" s="78" t="s">
        <v>22</v>
      </c>
      <c r="V16" s="70"/>
      <c r="W16" s="70"/>
      <c r="X16" s="70"/>
      <c r="Y16" s="71"/>
    </row>
    <row r="17" spans="1:25" s="1" customFormat="1" ht="15" customHeight="1" x14ac:dyDescent="0.2">
      <c r="A17" s="38"/>
      <c r="B17" s="76"/>
      <c r="C17" s="76"/>
      <c r="D17" s="76"/>
      <c r="E17" s="76"/>
      <c r="F17" s="76"/>
      <c r="G17" s="76"/>
      <c r="H17" s="76"/>
      <c r="I17" s="76"/>
      <c r="J17" s="76"/>
      <c r="K17" s="76"/>
      <c r="L17" s="76"/>
      <c r="M17" s="61"/>
      <c r="N17" s="62"/>
      <c r="Q17" s="76"/>
      <c r="R17" s="76"/>
      <c r="S17" s="76"/>
      <c r="T17" s="76"/>
      <c r="U17" s="79"/>
      <c r="V17" s="72"/>
      <c r="W17" s="72"/>
      <c r="X17" s="72"/>
      <c r="Y17" s="73"/>
    </row>
    <row r="18" spans="1:25" s="1" customFormat="1" ht="58.5" customHeight="1" x14ac:dyDescent="0.2">
      <c r="A18" s="39" t="s">
        <v>24</v>
      </c>
      <c r="B18" s="77"/>
      <c r="C18" s="77"/>
      <c r="D18" s="77"/>
      <c r="E18" s="77"/>
      <c r="F18" s="76"/>
      <c r="G18" s="76"/>
      <c r="H18" s="76"/>
      <c r="I18" s="76"/>
      <c r="J18" s="76"/>
      <c r="K18" s="76"/>
      <c r="L18" s="77"/>
      <c r="M18" s="37" t="s">
        <v>25</v>
      </c>
      <c r="N18" s="37" t="s">
        <v>0</v>
      </c>
      <c r="O18" s="37" t="s">
        <v>25</v>
      </c>
      <c r="P18" s="40" t="s">
        <v>0</v>
      </c>
      <c r="Q18" s="77"/>
      <c r="R18" s="77"/>
      <c r="S18" s="77"/>
      <c r="T18" s="77"/>
      <c r="U18" s="19" t="s">
        <v>26</v>
      </c>
      <c r="V18" s="20" t="s">
        <v>27</v>
      </c>
      <c r="W18" s="21" t="s">
        <v>28</v>
      </c>
      <c r="X18" s="21" t="s">
        <v>29</v>
      </c>
      <c r="Y18" s="21" t="s">
        <v>30</v>
      </c>
    </row>
    <row r="19" spans="1:25" s="6" customFormat="1" ht="9" customHeight="1" x14ac:dyDescent="0.2">
      <c r="A19" s="16">
        <v>1</v>
      </c>
      <c r="B19" s="16"/>
      <c r="C19" s="16"/>
      <c r="D19" s="16"/>
      <c r="E19" s="16">
        <v>11</v>
      </c>
      <c r="F19" s="16"/>
      <c r="G19" s="16"/>
      <c r="H19" s="16"/>
      <c r="I19" s="16"/>
      <c r="J19" s="16"/>
      <c r="K19" s="16"/>
      <c r="L19" s="16"/>
      <c r="M19" s="16"/>
      <c r="N19" s="16"/>
      <c r="O19" s="16"/>
      <c r="P19" s="16"/>
      <c r="Q19" s="16"/>
      <c r="R19" s="16"/>
      <c r="S19" s="16"/>
      <c r="T19" s="16"/>
      <c r="U19" s="16"/>
      <c r="V19" s="17"/>
      <c r="W19" s="17"/>
      <c r="X19" s="17"/>
      <c r="Y19" s="17"/>
    </row>
    <row r="20" spans="1:25" ht="15" customHeight="1" x14ac:dyDescent="0.25">
      <c r="A20" s="45">
        <v>1</v>
      </c>
      <c r="B20" s="45"/>
      <c r="C20" s="45" t="s">
        <v>510</v>
      </c>
      <c r="D20" s="45"/>
      <c r="E20" s="45"/>
      <c r="F20" s="45" t="s">
        <v>33</v>
      </c>
      <c r="G20" s="45"/>
      <c r="H20" s="45">
        <v>5921</v>
      </c>
      <c r="I20" s="46">
        <v>44501</v>
      </c>
      <c r="J20" s="48" t="s">
        <v>509</v>
      </c>
      <c r="K20" s="46">
        <v>44501</v>
      </c>
      <c r="L20" s="24"/>
      <c r="M20" s="46">
        <v>44508</v>
      </c>
      <c r="N20" s="45"/>
      <c r="O20" s="18">
        <f t="shared" ref="O20:O83" si="0">(NETWORKDAYS(K20,M20))-1</f>
        <v>5</v>
      </c>
      <c r="P20" s="18"/>
      <c r="Q20" s="45"/>
      <c r="R20" s="45"/>
      <c r="S20" s="45"/>
      <c r="T20" s="45"/>
      <c r="U20" s="45"/>
      <c r="V20" s="45"/>
      <c r="W20" s="45"/>
      <c r="X20" s="45"/>
      <c r="Y20" s="45"/>
    </row>
    <row r="21" spans="1:25" ht="15" customHeight="1" x14ac:dyDescent="0.25">
      <c r="A21" s="45">
        <v>2</v>
      </c>
      <c r="B21" s="45"/>
      <c r="C21" s="45" t="s">
        <v>113</v>
      </c>
      <c r="D21" s="45"/>
      <c r="E21" s="45"/>
      <c r="F21" s="45" t="s">
        <v>33</v>
      </c>
      <c r="G21" s="45"/>
      <c r="H21" s="45">
        <v>6021</v>
      </c>
      <c r="I21" s="46">
        <v>44501</v>
      </c>
      <c r="J21" s="48" t="s">
        <v>511</v>
      </c>
      <c r="K21" s="46">
        <v>44501</v>
      </c>
      <c r="L21" s="24"/>
      <c r="M21" s="50">
        <v>44511</v>
      </c>
      <c r="N21" s="45"/>
      <c r="O21" s="18">
        <f t="shared" si="0"/>
        <v>8</v>
      </c>
      <c r="P21" s="18"/>
      <c r="Q21" s="45"/>
      <c r="R21" s="45"/>
      <c r="S21" s="45"/>
      <c r="T21" s="45"/>
      <c r="U21" s="45"/>
      <c r="V21" s="45"/>
      <c r="W21" s="45"/>
      <c r="X21" s="45"/>
      <c r="Y21" s="45"/>
    </row>
    <row r="22" spans="1:25" ht="15" customHeight="1" x14ac:dyDescent="0.25">
      <c r="A22" s="45">
        <v>3</v>
      </c>
      <c r="B22" s="45"/>
      <c r="C22" s="45" t="s">
        <v>513</v>
      </c>
      <c r="D22" s="45"/>
      <c r="E22" s="45"/>
      <c r="F22" s="45" t="s">
        <v>33</v>
      </c>
      <c r="G22" s="45"/>
      <c r="H22" s="45">
        <v>6121</v>
      </c>
      <c r="I22" s="46">
        <v>44501</v>
      </c>
      <c r="J22" s="55" t="s">
        <v>512</v>
      </c>
      <c r="K22" s="46">
        <v>44501</v>
      </c>
      <c r="L22" s="24"/>
      <c r="M22" s="50">
        <v>44509</v>
      </c>
      <c r="N22" s="45"/>
      <c r="O22" s="18">
        <f t="shared" si="0"/>
        <v>6</v>
      </c>
      <c r="P22" s="18"/>
      <c r="Q22" s="45"/>
      <c r="R22" s="45"/>
      <c r="S22" s="45"/>
      <c r="T22" s="45"/>
      <c r="U22" s="45"/>
      <c r="V22" s="45"/>
      <c r="W22" s="45"/>
      <c r="X22" s="45"/>
      <c r="Y22" s="45"/>
    </row>
    <row r="23" spans="1:25" ht="15" customHeight="1" x14ac:dyDescent="0.25">
      <c r="A23" s="45">
        <v>4</v>
      </c>
      <c r="B23" s="45"/>
      <c r="C23" s="45" t="s">
        <v>729</v>
      </c>
      <c r="D23" s="45"/>
      <c r="E23" s="45"/>
      <c r="F23" s="45" t="s">
        <v>36</v>
      </c>
      <c r="G23" s="45"/>
      <c r="H23" s="45">
        <v>6821</v>
      </c>
      <c r="I23" s="46">
        <v>44501</v>
      </c>
      <c r="J23" s="48" t="s">
        <v>728</v>
      </c>
      <c r="K23" s="46">
        <v>44501</v>
      </c>
      <c r="L23" s="24"/>
      <c r="M23" s="46">
        <v>44519</v>
      </c>
      <c r="N23" s="45"/>
      <c r="O23" s="18">
        <f t="shared" si="0"/>
        <v>14</v>
      </c>
      <c r="P23" s="18"/>
      <c r="Q23" s="45"/>
      <c r="R23" s="45"/>
      <c r="S23" s="45"/>
      <c r="T23" s="45"/>
      <c r="U23" s="45"/>
      <c r="V23" s="45"/>
      <c r="W23" s="45"/>
      <c r="X23" s="45"/>
      <c r="Y23" s="45"/>
    </row>
    <row r="24" spans="1:25" ht="15" customHeight="1" x14ac:dyDescent="0.25">
      <c r="A24" s="45">
        <v>5</v>
      </c>
      <c r="B24" s="45"/>
      <c r="C24" s="45" t="s">
        <v>96</v>
      </c>
      <c r="D24" s="45"/>
      <c r="E24" s="45"/>
      <c r="F24" s="45" t="s">
        <v>61</v>
      </c>
      <c r="G24" s="45"/>
      <c r="H24" s="45">
        <v>721</v>
      </c>
      <c r="I24" s="46">
        <v>44502</v>
      </c>
      <c r="J24" s="48" t="s">
        <v>473</v>
      </c>
      <c r="K24" s="46">
        <v>44503</v>
      </c>
      <c r="L24" s="24"/>
      <c r="M24" s="46">
        <v>44516</v>
      </c>
      <c r="N24" s="45"/>
      <c r="O24" s="18">
        <f t="shared" si="0"/>
        <v>9</v>
      </c>
      <c r="P24" s="18"/>
      <c r="Q24" s="45"/>
      <c r="R24" s="45"/>
      <c r="S24" s="45"/>
      <c r="T24" s="45"/>
      <c r="U24" s="45"/>
      <c r="V24" s="45"/>
      <c r="W24" s="45"/>
      <c r="X24" s="45"/>
      <c r="Y24" s="45"/>
    </row>
    <row r="25" spans="1:25" ht="15" customHeight="1" x14ac:dyDescent="0.25">
      <c r="A25" s="45">
        <v>6</v>
      </c>
      <c r="B25" s="45"/>
      <c r="C25" s="45" t="s">
        <v>96</v>
      </c>
      <c r="D25" s="45"/>
      <c r="E25" s="45"/>
      <c r="F25" s="45" t="s">
        <v>61</v>
      </c>
      <c r="G25" s="45"/>
      <c r="H25" s="45">
        <v>821</v>
      </c>
      <c r="I25" s="46">
        <v>44502</v>
      </c>
      <c r="J25" s="48" t="s">
        <v>474</v>
      </c>
      <c r="K25" s="46">
        <v>44503</v>
      </c>
      <c r="L25" s="24"/>
      <c r="M25" s="46">
        <v>44516</v>
      </c>
      <c r="N25" s="45"/>
      <c r="O25" s="18">
        <f t="shared" si="0"/>
        <v>9</v>
      </c>
      <c r="P25" s="18"/>
      <c r="Q25" s="45"/>
      <c r="R25" s="45"/>
      <c r="S25" s="45"/>
      <c r="T25" s="45"/>
      <c r="U25" s="45"/>
      <c r="V25" s="45"/>
      <c r="W25" s="45"/>
      <c r="X25" s="45"/>
      <c r="Y25" s="45"/>
    </row>
    <row r="26" spans="1:25" ht="15" customHeight="1" x14ac:dyDescent="0.25">
      <c r="A26" s="45">
        <v>7</v>
      </c>
      <c r="B26" s="45"/>
      <c r="C26" s="45" t="s">
        <v>563</v>
      </c>
      <c r="D26" s="45"/>
      <c r="E26" s="45"/>
      <c r="F26" s="47" t="s">
        <v>52</v>
      </c>
      <c r="G26" s="47"/>
      <c r="H26" s="47">
        <v>721</v>
      </c>
      <c r="I26" s="46">
        <v>44502</v>
      </c>
      <c r="J26" s="48" t="s">
        <v>562</v>
      </c>
      <c r="K26" s="46">
        <v>44503</v>
      </c>
      <c r="L26" s="24"/>
      <c r="M26" s="64"/>
      <c r="N26" s="45"/>
      <c r="O26" s="18">
        <f t="shared" si="0"/>
        <v>-31789</v>
      </c>
      <c r="P26" s="18"/>
      <c r="Q26" s="45"/>
      <c r="R26" s="45"/>
      <c r="S26" s="45"/>
      <c r="T26" s="45"/>
      <c r="U26" s="45"/>
      <c r="V26" s="45"/>
      <c r="W26" s="45"/>
      <c r="X26" s="45"/>
      <c r="Y26" s="45"/>
    </row>
    <row r="27" spans="1:25" ht="15" customHeight="1" x14ac:dyDescent="0.25">
      <c r="A27" s="45">
        <v>8</v>
      </c>
      <c r="B27" s="45"/>
      <c r="C27" s="45" t="s">
        <v>468</v>
      </c>
      <c r="D27" s="45"/>
      <c r="E27" s="45"/>
      <c r="F27" s="47" t="s">
        <v>460</v>
      </c>
      <c r="G27" s="47"/>
      <c r="H27" s="47">
        <v>1021</v>
      </c>
      <c r="I27" s="46">
        <v>44502</v>
      </c>
      <c r="J27" s="48" t="s">
        <v>467</v>
      </c>
      <c r="K27" s="46">
        <v>44503</v>
      </c>
      <c r="L27" s="24"/>
      <c r="M27" s="46">
        <v>44509</v>
      </c>
      <c r="N27" s="45"/>
      <c r="O27" s="18">
        <f t="shared" si="0"/>
        <v>4</v>
      </c>
      <c r="P27" s="18"/>
      <c r="Q27" s="45"/>
      <c r="R27" s="45"/>
      <c r="S27" s="45"/>
      <c r="T27" s="45"/>
      <c r="U27" s="45"/>
      <c r="V27" s="45"/>
      <c r="W27" s="45"/>
      <c r="X27" s="45"/>
      <c r="Y27" s="45"/>
    </row>
    <row r="28" spans="1:25" ht="15" customHeight="1" x14ac:dyDescent="0.25">
      <c r="A28" s="45">
        <v>9</v>
      </c>
      <c r="B28" s="45"/>
      <c r="C28" s="45" t="s">
        <v>488</v>
      </c>
      <c r="D28" s="45"/>
      <c r="E28" s="45"/>
      <c r="F28" s="47" t="s">
        <v>32</v>
      </c>
      <c r="G28" s="47"/>
      <c r="H28" s="47">
        <v>2921</v>
      </c>
      <c r="I28" s="46">
        <v>44503</v>
      </c>
      <c r="J28" s="48" t="s">
        <v>487</v>
      </c>
      <c r="K28" s="46">
        <v>44516</v>
      </c>
      <c r="L28" s="24"/>
      <c r="M28" s="46">
        <v>44537</v>
      </c>
      <c r="N28" s="45"/>
      <c r="O28" s="18">
        <f t="shared" si="0"/>
        <v>15</v>
      </c>
      <c r="P28" s="18"/>
      <c r="Q28" s="45"/>
      <c r="R28" s="45"/>
      <c r="S28" s="45"/>
      <c r="T28" s="45"/>
      <c r="U28" s="45"/>
      <c r="V28" s="45"/>
      <c r="W28" s="45"/>
      <c r="X28" s="45"/>
      <c r="Y28" s="45"/>
    </row>
    <row r="29" spans="1:25" ht="15" customHeight="1" x14ac:dyDescent="0.25">
      <c r="A29" s="45">
        <v>10</v>
      </c>
      <c r="B29" s="45"/>
      <c r="C29" s="45" t="s">
        <v>100</v>
      </c>
      <c r="D29" s="45"/>
      <c r="E29" s="45"/>
      <c r="F29" s="47" t="s">
        <v>33</v>
      </c>
      <c r="G29" s="47"/>
      <c r="H29" s="47">
        <v>6521</v>
      </c>
      <c r="I29" s="46">
        <v>44503</v>
      </c>
      <c r="J29" s="48" t="s">
        <v>519</v>
      </c>
      <c r="K29" s="46">
        <v>44516</v>
      </c>
      <c r="L29" s="24"/>
      <c r="M29" s="46">
        <v>44532</v>
      </c>
      <c r="N29" s="45"/>
      <c r="O29" s="18">
        <f t="shared" si="0"/>
        <v>12</v>
      </c>
      <c r="P29" s="18"/>
      <c r="Q29" s="45"/>
      <c r="R29" s="45"/>
      <c r="S29" s="45"/>
      <c r="T29" s="45"/>
      <c r="U29" s="45"/>
      <c r="V29" s="45"/>
      <c r="W29" s="45"/>
      <c r="X29" s="45"/>
      <c r="Y29" s="45"/>
    </row>
    <row r="30" spans="1:25" ht="15" customHeight="1" x14ac:dyDescent="0.25">
      <c r="A30" s="45">
        <v>11</v>
      </c>
      <c r="B30" s="45"/>
      <c r="C30" s="45" t="s">
        <v>78</v>
      </c>
      <c r="D30" s="45"/>
      <c r="E30" s="45"/>
      <c r="F30" s="47" t="s">
        <v>33</v>
      </c>
      <c r="G30" s="47"/>
      <c r="H30" s="47">
        <v>6621</v>
      </c>
      <c r="I30" s="46">
        <v>44503</v>
      </c>
      <c r="J30" s="55" t="s">
        <v>520</v>
      </c>
      <c r="K30" s="46">
        <v>44516</v>
      </c>
      <c r="L30" s="24"/>
      <c r="M30" s="46">
        <v>44532</v>
      </c>
      <c r="N30" s="45"/>
      <c r="O30" s="18">
        <f t="shared" si="0"/>
        <v>12</v>
      </c>
      <c r="P30" s="18"/>
      <c r="Q30" s="45"/>
      <c r="R30" s="45"/>
      <c r="S30" s="45"/>
      <c r="T30" s="45"/>
      <c r="U30" s="45"/>
      <c r="V30" s="45"/>
      <c r="W30" s="45"/>
      <c r="X30" s="45"/>
      <c r="Y30" s="45"/>
    </row>
    <row r="31" spans="1:25" ht="15" customHeight="1" x14ac:dyDescent="0.25">
      <c r="A31" s="45">
        <v>12</v>
      </c>
      <c r="B31" s="45"/>
      <c r="C31" s="45" t="s">
        <v>481</v>
      </c>
      <c r="D31" s="45"/>
      <c r="E31" s="45"/>
      <c r="F31" s="47" t="s">
        <v>50</v>
      </c>
      <c r="G31" s="47"/>
      <c r="H31" s="47">
        <v>721</v>
      </c>
      <c r="I31" s="46">
        <v>44503</v>
      </c>
      <c r="J31" s="48" t="s">
        <v>584</v>
      </c>
      <c r="K31" s="46">
        <v>44516</v>
      </c>
      <c r="L31" s="24"/>
      <c r="M31" s="46">
        <v>44518</v>
      </c>
      <c r="N31" s="45"/>
      <c r="O31" s="18">
        <f>(NETWORKDAYS(K31,M31))-1</f>
        <v>2</v>
      </c>
      <c r="P31" s="18"/>
      <c r="Q31" s="45"/>
      <c r="R31" s="45"/>
      <c r="S31" s="45"/>
      <c r="T31" s="45"/>
      <c r="U31" s="45"/>
      <c r="V31" s="45"/>
      <c r="W31" s="45"/>
      <c r="X31" s="45"/>
      <c r="Y31" s="45"/>
    </row>
    <row r="32" spans="1:25" ht="15" customHeight="1" x14ac:dyDescent="0.25">
      <c r="A32" s="45">
        <v>13</v>
      </c>
      <c r="B32" s="45"/>
      <c r="C32" s="45" t="s">
        <v>128</v>
      </c>
      <c r="D32" s="45"/>
      <c r="E32" s="45"/>
      <c r="F32" s="47" t="s">
        <v>44</v>
      </c>
      <c r="G32" s="45"/>
      <c r="H32" s="47">
        <v>1921</v>
      </c>
      <c r="I32" s="46">
        <v>44503</v>
      </c>
      <c r="J32" s="55" t="s">
        <v>624</v>
      </c>
      <c r="K32" s="46">
        <v>44516</v>
      </c>
      <c r="L32" s="24"/>
      <c r="M32" s="46">
        <v>44537</v>
      </c>
      <c r="N32" s="45"/>
      <c r="O32" s="18">
        <f>(NETWORKDAYS(K32,M32))-1</f>
        <v>15</v>
      </c>
      <c r="P32" s="18"/>
      <c r="Q32" s="45"/>
      <c r="R32" s="45"/>
      <c r="S32" s="45"/>
      <c r="T32" s="45"/>
      <c r="U32" s="45"/>
      <c r="V32" s="45"/>
      <c r="W32" s="45"/>
      <c r="X32" s="45"/>
      <c r="Y32" s="45"/>
    </row>
    <row r="33" spans="1:25" ht="15" customHeight="1" x14ac:dyDescent="0.25">
      <c r="A33" s="45">
        <v>14</v>
      </c>
      <c r="B33" s="45"/>
      <c r="C33" s="45" t="s">
        <v>626</v>
      </c>
      <c r="D33" s="45"/>
      <c r="E33" s="45"/>
      <c r="F33" s="47" t="s">
        <v>44</v>
      </c>
      <c r="G33" s="45"/>
      <c r="H33" s="47">
        <v>2021</v>
      </c>
      <c r="I33" s="46">
        <v>44503</v>
      </c>
      <c r="J33" s="48" t="s">
        <v>625</v>
      </c>
      <c r="K33" s="46">
        <v>44516</v>
      </c>
      <c r="L33" s="24"/>
      <c r="M33" s="46">
        <v>44537</v>
      </c>
      <c r="N33" s="45"/>
      <c r="O33" s="18">
        <f t="shared" si="0"/>
        <v>15</v>
      </c>
      <c r="P33" s="18"/>
      <c r="Q33" s="45"/>
      <c r="R33" s="45"/>
      <c r="S33" s="45"/>
      <c r="T33" s="45"/>
      <c r="U33" s="45"/>
      <c r="V33" s="45"/>
      <c r="W33" s="45"/>
      <c r="X33" s="45"/>
      <c r="Y33" s="45"/>
    </row>
    <row r="34" spans="1:25" ht="15" customHeight="1" x14ac:dyDescent="0.25">
      <c r="A34" s="45">
        <v>15</v>
      </c>
      <c r="B34" s="45"/>
      <c r="C34" s="45" t="s">
        <v>481</v>
      </c>
      <c r="D34" s="45"/>
      <c r="E34" s="45"/>
      <c r="F34" s="47" t="s">
        <v>45</v>
      </c>
      <c r="G34" s="45"/>
      <c r="H34" s="47">
        <v>1921</v>
      </c>
      <c r="I34" s="46">
        <v>44503</v>
      </c>
      <c r="J34" s="48" t="s">
        <v>480</v>
      </c>
      <c r="K34" s="46">
        <v>44516</v>
      </c>
      <c r="L34" s="24"/>
      <c r="M34" s="46">
        <v>44518</v>
      </c>
      <c r="N34" s="45"/>
      <c r="O34" s="18">
        <f t="shared" si="0"/>
        <v>2</v>
      </c>
      <c r="P34" s="18"/>
      <c r="Q34" s="45"/>
      <c r="R34" s="45"/>
      <c r="S34" s="45"/>
      <c r="T34" s="45"/>
      <c r="U34" s="45"/>
      <c r="V34" s="45"/>
      <c r="W34" s="45"/>
      <c r="X34" s="45"/>
      <c r="Y34" s="45"/>
    </row>
    <row r="35" spans="1:25" ht="15" customHeight="1" x14ac:dyDescent="0.25">
      <c r="A35" s="45">
        <v>16</v>
      </c>
      <c r="B35" s="45"/>
      <c r="C35" s="45" t="s">
        <v>95</v>
      </c>
      <c r="D35" s="45"/>
      <c r="E35" s="45"/>
      <c r="F35" s="47" t="s">
        <v>36</v>
      </c>
      <c r="G35" s="45"/>
      <c r="H35" s="47">
        <v>7121</v>
      </c>
      <c r="I35" s="46">
        <v>44503</v>
      </c>
      <c r="J35" s="48" t="s">
        <v>732</v>
      </c>
      <c r="K35" s="46">
        <v>44516</v>
      </c>
      <c r="L35" s="24"/>
      <c r="M35" s="46">
        <v>44519</v>
      </c>
      <c r="N35" s="45"/>
      <c r="O35" s="18">
        <f t="shared" si="0"/>
        <v>3</v>
      </c>
      <c r="P35" s="18"/>
      <c r="Q35" s="45"/>
      <c r="R35" s="45"/>
      <c r="S35" s="45"/>
      <c r="T35" s="45"/>
      <c r="U35" s="45"/>
      <c r="V35" s="45"/>
      <c r="W35" s="45"/>
      <c r="X35" s="45"/>
      <c r="Y35" s="45"/>
    </row>
    <row r="36" spans="1:25" ht="15" customHeight="1" x14ac:dyDescent="0.25">
      <c r="A36" s="45">
        <v>17</v>
      </c>
      <c r="B36" s="45"/>
      <c r="C36" s="45" t="s">
        <v>95</v>
      </c>
      <c r="D36" s="45"/>
      <c r="E36" s="45"/>
      <c r="F36" s="47" t="s">
        <v>36</v>
      </c>
      <c r="G36" s="45"/>
      <c r="H36" s="47">
        <v>7221</v>
      </c>
      <c r="I36" s="46">
        <v>44503</v>
      </c>
      <c r="J36" s="48" t="s">
        <v>733</v>
      </c>
      <c r="K36" s="46">
        <v>44516</v>
      </c>
      <c r="L36" s="24"/>
      <c r="M36" s="46">
        <v>44532</v>
      </c>
      <c r="N36" s="45"/>
      <c r="O36" s="18">
        <f t="shared" si="0"/>
        <v>12</v>
      </c>
      <c r="P36" s="18"/>
      <c r="Q36" s="45"/>
      <c r="R36" s="45"/>
      <c r="S36" s="45"/>
      <c r="T36" s="45"/>
      <c r="U36" s="45"/>
      <c r="V36" s="45"/>
      <c r="W36" s="45"/>
      <c r="X36" s="45"/>
      <c r="Y36" s="45"/>
    </row>
    <row r="37" spans="1:25" ht="15" customHeight="1" x14ac:dyDescent="0.25">
      <c r="A37" s="45">
        <v>18</v>
      </c>
      <c r="B37" s="45"/>
      <c r="C37" s="45" t="s">
        <v>68</v>
      </c>
      <c r="D37" s="45"/>
      <c r="E37" s="45"/>
      <c r="F37" s="47" t="s">
        <v>36</v>
      </c>
      <c r="G37" s="45"/>
      <c r="H37" s="47">
        <v>7321</v>
      </c>
      <c r="I37" s="46">
        <v>44503</v>
      </c>
      <c r="J37" s="48" t="s">
        <v>734</v>
      </c>
      <c r="K37" s="46">
        <v>44516</v>
      </c>
      <c r="L37" s="24"/>
      <c r="M37" s="46">
        <v>44532</v>
      </c>
      <c r="N37" s="45"/>
      <c r="O37" s="18">
        <f t="shared" si="0"/>
        <v>12</v>
      </c>
      <c r="P37" s="18"/>
      <c r="Q37" s="45"/>
      <c r="R37" s="45"/>
      <c r="S37" s="45"/>
      <c r="T37" s="45"/>
      <c r="U37" s="45"/>
      <c r="V37" s="45"/>
      <c r="W37" s="45"/>
      <c r="X37" s="45"/>
      <c r="Y37" s="45"/>
    </row>
    <row r="38" spans="1:25" x14ac:dyDescent="0.25">
      <c r="A38" s="45">
        <v>19</v>
      </c>
      <c r="B38" s="45"/>
      <c r="C38" s="45" t="s">
        <v>68</v>
      </c>
      <c r="D38" s="45"/>
      <c r="E38" s="45"/>
      <c r="F38" s="47" t="s">
        <v>36</v>
      </c>
      <c r="G38" s="45"/>
      <c r="H38" s="47">
        <v>7421</v>
      </c>
      <c r="I38" s="46">
        <v>44503</v>
      </c>
      <c r="J38" s="48" t="s">
        <v>735</v>
      </c>
      <c r="K38" s="46">
        <v>44516</v>
      </c>
      <c r="L38" s="24"/>
      <c r="M38" s="46">
        <v>44532</v>
      </c>
      <c r="N38" s="45"/>
      <c r="O38" s="18">
        <f t="shared" si="0"/>
        <v>12</v>
      </c>
      <c r="P38" s="18"/>
      <c r="Q38" s="45"/>
      <c r="R38" s="45"/>
      <c r="S38" s="45"/>
      <c r="T38" s="45"/>
      <c r="U38" s="45"/>
      <c r="V38" s="45"/>
      <c r="W38" s="45"/>
      <c r="X38" s="45"/>
      <c r="Y38" s="45"/>
    </row>
    <row r="39" spans="1:25" ht="15" customHeight="1" x14ac:dyDescent="0.25">
      <c r="A39" s="45">
        <v>20</v>
      </c>
      <c r="B39" s="45"/>
      <c r="C39" s="45" t="s">
        <v>481</v>
      </c>
      <c r="D39" s="45"/>
      <c r="E39" s="45"/>
      <c r="F39" s="47" t="s">
        <v>36</v>
      </c>
      <c r="G39" s="45"/>
      <c r="H39" s="47">
        <v>7521</v>
      </c>
      <c r="I39" s="46">
        <v>44503</v>
      </c>
      <c r="J39" s="48" t="s">
        <v>736</v>
      </c>
      <c r="K39" s="46">
        <v>44516</v>
      </c>
      <c r="L39" s="24"/>
      <c r="M39" s="46">
        <v>44537</v>
      </c>
      <c r="N39" s="45"/>
      <c r="O39" s="18">
        <f t="shared" si="0"/>
        <v>15</v>
      </c>
      <c r="P39" s="18"/>
      <c r="Q39" s="45"/>
      <c r="R39" s="45"/>
      <c r="S39" s="45"/>
      <c r="T39" s="45"/>
      <c r="U39" s="45"/>
      <c r="V39" s="45"/>
      <c r="W39" s="45"/>
      <c r="X39" s="45"/>
      <c r="Y39" s="45"/>
    </row>
    <row r="40" spans="1:25" ht="15" customHeight="1" x14ac:dyDescent="0.25">
      <c r="A40" s="45">
        <v>21</v>
      </c>
      <c r="B40" s="45"/>
      <c r="C40" s="45" t="s">
        <v>128</v>
      </c>
      <c r="D40" s="45"/>
      <c r="E40" s="45"/>
      <c r="F40" s="47" t="s">
        <v>31</v>
      </c>
      <c r="G40" s="45"/>
      <c r="H40" s="47">
        <v>2521</v>
      </c>
      <c r="I40" s="46">
        <v>44503</v>
      </c>
      <c r="J40" s="48" t="s">
        <v>619</v>
      </c>
      <c r="K40" s="46">
        <v>44516</v>
      </c>
      <c r="L40" s="24"/>
      <c r="M40" s="46">
        <v>44537</v>
      </c>
      <c r="N40" s="45"/>
      <c r="O40" s="18">
        <f t="shared" si="0"/>
        <v>15</v>
      </c>
      <c r="P40" s="18"/>
      <c r="Q40" s="45"/>
      <c r="R40" s="45"/>
      <c r="S40" s="45"/>
      <c r="T40" s="45"/>
      <c r="U40" s="45"/>
      <c r="V40" s="45"/>
      <c r="W40" s="45"/>
      <c r="X40" s="45"/>
      <c r="Y40" s="45"/>
    </row>
    <row r="41" spans="1:25" ht="15" customHeight="1" x14ac:dyDescent="0.25">
      <c r="A41" s="45">
        <v>22</v>
      </c>
      <c r="B41" s="45"/>
      <c r="C41" s="45" t="s">
        <v>102</v>
      </c>
      <c r="D41" s="45"/>
      <c r="E41" s="45"/>
      <c r="F41" s="47" t="s">
        <v>49</v>
      </c>
      <c r="G41" s="47"/>
      <c r="H41" s="47">
        <v>821</v>
      </c>
      <c r="I41" s="50">
        <v>44502</v>
      </c>
      <c r="J41" s="58" t="s">
        <v>655</v>
      </c>
      <c r="K41" s="50">
        <v>44516</v>
      </c>
      <c r="L41" s="24"/>
      <c r="M41" s="46">
        <v>44532</v>
      </c>
      <c r="N41" s="45"/>
      <c r="O41" s="18">
        <f t="shared" ref="O41:O45" si="1">(NETWORKDAYS(K41,M41))-1</f>
        <v>12</v>
      </c>
      <c r="P41" s="18"/>
      <c r="Q41" s="45"/>
      <c r="R41" s="45"/>
      <c r="S41" s="45"/>
      <c r="T41" s="45"/>
      <c r="U41" s="45"/>
      <c r="V41" s="45"/>
      <c r="W41" s="45"/>
      <c r="X41" s="45"/>
      <c r="Y41" s="45"/>
    </row>
    <row r="42" spans="1:25" ht="15" customHeight="1" x14ac:dyDescent="0.25">
      <c r="A42" s="45">
        <v>23</v>
      </c>
      <c r="B42" s="45"/>
      <c r="C42" s="45" t="s">
        <v>219</v>
      </c>
      <c r="D42" s="45"/>
      <c r="E42" s="45"/>
      <c r="F42" s="47" t="s">
        <v>33</v>
      </c>
      <c r="G42" s="47"/>
      <c r="H42" s="47">
        <v>6221</v>
      </c>
      <c r="I42" s="50">
        <v>44501</v>
      </c>
      <c r="J42" s="49" t="s">
        <v>514</v>
      </c>
      <c r="K42" s="50">
        <v>44503</v>
      </c>
      <c r="L42" s="24"/>
      <c r="M42" s="46">
        <v>44532</v>
      </c>
      <c r="N42" s="45"/>
      <c r="O42" s="18">
        <f t="shared" si="1"/>
        <v>21</v>
      </c>
      <c r="P42" s="18"/>
      <c r="Q42" s="45"/>
      <c r="R42" s="45"/>
      <c r="S42" s="45"/>
      <c r="T42" s="45"/>
      <c r="U42" s="45"/>
      <c r="V42" s="45"/>
      <c r="W42" s="45"/>
      <c r="X42" s="45"/>
      <c r="Y42" s="45"/>
    </row>
    <row r="43" spans="1:25" ht="15" customHeight="1" x14ac:dyDescent="0.25">
      <c r="A43" s="45">
        <v>24</v>
      </c>
      <c r="B43" s="45"/>
      <c r="C43" s="45" t="s">
        <v>516</v>
      </c>
      <c r="D43" s="45"/>
      <c r="E43" s="45"/>
      <c r="F43" s="47" t="s">
        <v>33</v>
      </c>
      <c r="G43" s="47"/>
      <c r="H43" s="47">
        <v>6321</v>
      </c>
      <c r="I43" s="50">
        <v>44501</v>
      </c>
      <c r="J43" s="49" t="s">
        <v>515</v>
      </c>
      <c r="K43" s="50">
        <v>44503</v>
      </c>
      <c r="L43" s="24"/>
      <c r="M43" s="46">
        <v>44509</v>
      </c>
      <c r="N43" s="45"/>
      <c r="O43" s="18">
        <f t="shared" si="1"/>
        <v>4</v>
      </c>
      <c r="P43" s="18"/>
      <c r="Q43" s="45"/>
      <c r="R43" s="45"/>
      <c r="S43" s="45"/>
      <c r="T43" s="45"/>
      <c r="U43" s="45"/>
      <c r="V43" s="45"/>
      <c r="W43" s="45"/>
      <c r="X43" s="45"/>
      <c r="Y43" s="45"/>
    </row>
    <row r="44" spans="1:25" ht="15" customHeight="1" x14ac:dyDescent="0.25">
      <c r="A44" s="45">
        <v>25</v>
      </c>
      <c r="B44" s="45"/>
      <c r="C44" s="45" t="s">
        <v>518</v>
      </c>
      <c r="D44" s="45"/>
      <c r="E44" s="45"/>
      <c r="F44" s="47" t="s">
        <v>33</v>
      </c>
      <c r="G44" s="47"/>
      <c r="H44" s="47">
        <v>6421</v>
      </c>
      <c r="I44" s="50">
        <v>44503</v>
      </c>
      <c r="J44" s="49" t="s">
        <v>517</v>
      </c>
      <c r="K44" s="50">
        <v>44503</v>
      </c>
      <c r="L44" s="24"/>
      <c r="M44" s="46">
        <v>44518</v>
      </c>
      <c r="N44" s="45"/>
      <c r="O44" s="18">
        <f t="shared" si="1"/>
        <v>11</v>
      </c>
      <c r="P44" s="18"/>
      <c r="Q44" s="45"/>
      <c r="R44" s="45"/>
      <c r="S44" s="45"/>
      <c r="T44" s="45"/>
      <c r="U44" s="45"/>
      <c r="V44" s="45"/>
      <c r="W44" s="45"/>
      <c r="X44" s="45"/>
      <c r="Y44" s="45"/>
    </row>
    <row r="45" spans="1:25" ht="15" customHeight="1" x14ac:dyDescent="0.25">
      <c r="A45" s="45">
        <v>26</v>
      </c>
      <c r="B45" s="45"/>
      <c r="C45" s="45" t="s">
        <v>107</v>
      </c>
      <c r="D45" s="45"/>
      <c r="E45" s="45"/>
      <c r="F45" s="47" t="s">
        <v>36</v>
      </c>
      <c r="G45" s="47"/>
      <c r="H45" s="47">
        <v>6921</v>
      </c>
      <c r="I45" s="50">
        <v>44501</v>
      </c>
      <c r="J45" s="47" t="s">
        <v>730</v>
      </c>
      <c r="K45" s="50">
        <v>44503</v>
      </c>
      <c r="L45" s="24"/>
      <c r="M45" s="46">
        <v>44519</v>
      </c>
      <c r="N45" s="45"/>
      <c r="O45" s="18">
        <f t="shared" si="1"/>
        <v>12</v>
      </c>
      <c r="P45" s="18"/>
      <c r="Q45" s="45"/>
      <c r="R45" s="45"/>
      <c r="S45" s="45"/>
      <c r="T45" s="45"/>
      <c r="U45" s="45"/>
      <c r="V45" s="45"/>
      <c r="W45" s="45"/>
      <c r="X45" s="45"/>
      <c r="Y45" s="45"/>
    </row>
    <row r="46" spans="1:25" ht="15" customHeight="1" x14ac:dyDescent="0.25">
      <c r="A46" s="45">
        <v>27</v>
      </c>
      <c r="B46" s="45"/>
      <c r="C46" s="45" t="s">
        <v>403</v>
      </c>
      <c r="D46" s="45"/>
      <c r="E46" s="45"/>
      <c r="F46" s="47" t="s">
        <v>36</v>
      </c>
      <c r="G46" s="45"/>
      <c r="H46" s="47">
        <v>7021</v>
      </c>
      <c r="I46" s="46">
        <v>44501</v>
      </c>
      <c r="J46" s="48" t="s">
        <v>731</v>
      </c>
      <c r="K46" s="46">
        <v>44503</v>
      </c>
      <c r="L46" s="24"/>
      <c r="M46" s="46">
        <v>44519</v>
      </c>
      <c r="N46" s="45"/>
      <c r="O46" s="18">
        <f t="shared" si="0"/>
        <v>12</v>
      </c>
      <c r="P46" s="18"/>
      <c r="Q46" s="45"/>
      <c r="R46" s="45"/>
      <c r="S46" s="45"/>
      <c r="T46" s="45"/>
      <c r="U46" s="45"/>
      <c r="V46" s="45"/>
      <c r="W46" s="45"/>
      <c r="X46" s="45"/>
      <c r="Y46" s="45"/>
    </row>
    <row r="47" spans="1:25" ht="15" customHeight="1" x14ac:dyDescent="0.25">
      <c r="A47" s="45">
        <v>28</v>
      </c>
      <c r="B47" s="45"/>
      <c r="C47" s="45" t="s">
        <v>880</v>
      </c>
      <c r="D47" s="45"/>
      <c r="E47" s="45"/>
      <c r="F47" s="47" t="s">
        <v>31</v>
      </c>
      <c r="G47" s="45"/>
      <c r="H47" s="47">
        <v>2321</v>
      </c>
      <c r="I47" s="46">
        <v>44503</v>
      </c>
      <c r="J47" s="55" t="s">
        <v>879</v>
      </c>
      <c r="K47" s="46">
        <v>44503</v>
      </c>
      <c r="L47" s="24"/>
      <c r="M47" s="46">
        <v>44530</v>
      </c>
      <c r="N47" s="45"/>
      <c r="O47" s="18">
        <f t="shared" si="0"/>
        <v>19</v>
      </c>
      <c r="P47" s="18"/>
      <c r="Q47" s="45"/>
      <c r="R47" s="45"/>
      <c r="S47" s="45"/>
      <c r="T47" s="45"/>
      <c r="U47" s="45"/>
      <c r="V47" s="45"/>
      <c r="W47" s="45"/>
      <c r="X47" s="45"/>
      <c r="Y47" s="45"/>
    </row>
    <row r="48" spans="1:25" ht="15" customHeight="1" x14ac:dyDescent="0.25">
      <c r="A48" s="45">
        <v>29</v>
      </c>
      <c r="B48" s="45"/>
      <c r="C48" s="45" t="s">
        <v>882</v>
      </c>
      <c r="D48" s="45"/>
      <c r="E48" s="45"/>
      <c r="F48" s="47" t="s">
        <v>31</v>
      </c>
      <c r="G48" s="45"/>
      <c r="H48" s="47">
        <v>2421</v>
      </c>
      <c r="I48" s="46">
        <v>44503</v>
      </c>
      <c r="J48" s="48" t="s">
        <v>881</v>
      </c>
      <c r="K48" s="46">
        <v>44503</v>
      </c>
      <c r="L48" s="24"/>
      <c r="M48" s="46">
        <v>44537</v>
      </c>
      <c r="N48" s="45"/>
      <c r="O48" s="18">
        <f t="shared" si="0"/>
        <v>24</v>
      </c>
      <c r="P48" s="18"/>
      <c r="Q48" s="45"/>
      <c r="R48" s="45"/>
      <c r="S48" s="45"/>
      <c r="T48" s="45"/>
      <c r="U48" s="45"/>
      <c r="V48" s="45"/>
      <c r="W48" s="45"/>
      <c r="X48" s="45"/>
      <c r="Y48" s="45"/>
    </row>
    <row r="49" spans="1:25" ht="15" customHeight="1" x14ac:dyDescent="0.25">
      <c r="A49" s="45">
        <v>30</v>
      </c>
      <c r="B49" s="45"/>
      <c r="C49" s="45" t="s">
        <v>685</v>
      </c>
      <c r="D49" s="45"/>
      <c r="E49" s="45"/>
      <c r="F49" s="50" t="s">
        <v>37</v>
      </c>
      <c r="G49" s="45"/>
      <c r="H49" s="47">
        <v>3321</v>
      </c>
      <c r="I49" s="46">
        <v>44503</v>
      </c>
      <c r="J49" s="48" t="s">
        <v>684</v>
      </c>
      <c r="K49" s="46">
        <v>44503</v>
      </c>
      <c r="L49" s="24"/>
      <c r="M49" s="46">
        <v>44511</v>
      </c>
      <c r="N49" s="45"/>
      <c r="O49" s="18">
        <f t="shared" si="0"/>
        <v>6</v>
      </c>
      <c r="P49" s="18"/>
      <c r="Q49" s="45"/>
      <c r="R49" s="45"/>
      <c r="S49" s="45"/>
      <c r="T49" s="45"/>
      <c r="U49" s="45"/>
      <c r="V49" s="45"/>
      <c r="W49" s="45"/>
      <c r="X49" s="45"/>
      <c r="Y49" s="45"/>
    </row>
    <row r="50" spans="1:25" ht="15" customHeight="1" x14ac:dyDescent="0.25">
      <c r="A50" s="45">
        <v>31</v>
      </c>
      <c r="B50" s="45"/>
      <c r="C50" s="45" t="s">
        <v>687</v>
      </c>
      <c r="D50" s="45"/>
      <c r="E50" s="45"/>
      <c r="F50" s="50" t="s">
        <v>37</v>
      </c>
      <c r="G50" s="45"/>
      <c r="H50" s="47">
        <v>3421</v>
      </c>
      <c r="I50" s="46">
        <v>44502</v>
      </c>
      <c r="J50" s="48" t="s">
        <v>686</v>
      </c>
      <c r="K50" s="46">
        <v>44503</v>
      </c>
      <c r="L50" s="24"/>
      <c r="M50" s="69">
        <v>44518</v>
      </c>
      <c r="N50" s="45"/>
      <c r="O50" s="18">
        <f t="shared" si="0"/>
        <v>11</v>
      </c>
      <c r="P50" s="18"/>
      <c r="Q50" s="45"/>
      <c r="R50" s="45"/>
      <c r="S50" s="45"/>
      <c r="T50" s="45"/>
      <c r="U50" s="45"/>
      <c r="V50" s="45"/>
      <c r="W50" s="45"/>
      <c r="X50" s="45"/>
      <c r="Y50" s="45"/>
    </row>
    <row r="51" spans="1:25" ht="15" customHeight="1" x14ac:dyDescent="0.25">
      <c r="A51" s="45">
        <v>32</v>
      </c>
      <c r="B51" s="45"/>
      <c r="C51" s="45" t="s">
        <v>685</v>
      </c>
      <c r="D51" s="45"/>
      <c r="E51" s="45"/>
      <c r="F51" s="47" t="s">
        <v>37</v>
      </c>
      <c r="G51" s="45"/>
      <c r="H51" s="47">
        <v>3521</v>
      </c>
      <c r="I51" s="46">
        <v>44502</v>
      </c>
      <c r="J51" s="55" t="s">
        <v>688</v>
      </c>
      <c r="K51" s="46">
        <v>44503</v>
      </c>
      <c r="L51" s="24"/>
      <c r="M51" s="46">
        <v>44511</v>
      </c>
      <c r="N51" s="45"/>
      <c r="O51" s="18">
        <f t="shared" si="0"/>
        <v>6</v>
      </c>
      <c r="P51" s="18"/>
      <c r="Q51" s="45"/>
      <c r="R51" s="45"/>
      <c r="S51" s="45"/>
      <c r="T51" s="45"/>
      <c r="U51" s="45"/>
      <c r="V51" s="45"/>
      <c r="W51" s="45"/>
      <c r="X51" s="45"/>
      <c r="Y51" s="45"/>
    </row>
    <row r="52" spans="1:25" ht="15" customHeight="1" x14ac:dyDescent="0.25">
      <c r="A52" s="45">
        <v>33</v>
      </c>
      <c r="B52" s="45"/>
      <c r="C52" s="45" t="s">
        <v>587</v>
      </c>
      <c r="D52" s="45"/>
      <c r="E52" s="45"/>
      <c r="F52" s="47" t="s">
        <v>59</v>
      </c>
      <c r="G52" s="45"/>
      <c r="H52" s="47">
        <v>1421</v>
      </c>
      <c r="I52" s="46">
        <v>44503</v>
      </c>
      <c r="J52" s="48" t="s">
        <v>586</v>
      </c>
      <c r="K52" s="46">
        <v>44516</v>
      </c>
      <c r="L52" s="24"/>
      <c r="M52" s="46">
        <v>44537</v>
      </c>
      <c r="N52" s="45"/>
      <c r="O52" s="18">
        <f t="shared" si="0"/>
        <v>15</v>
      </c>
      <c r="P52" s="18"/>
      <c r="Q52" s="45"/>
      <c r="R52" s="45"/>
      <c r="S52" s="45"/>
      <c r="T52" s="45"/>
      <c r="U52" s="45"/>
      <c r="V52" s="45"/>
      <c r="W52" s="45"/>
      <c r="X52" s="45"/>
      <c r="Y52" s="45"/>
    </row>
    <row r="53" spans="1:25" ht="15" customHeight="1" x14ac:dyDescent="0.25">
      <c r="A53" s="45">
        <v>34</v>
      </c>
      <c r="B53" s="45"/>
      <c r="C53" s="45" t="s">
        <v>492</v>
      </c>
      <c r="D53" s="45"/>
      <c r="E53" s="45"/>
      <c r="F53" s="47" t="s">
        <v>32</v>
      </c>
      <c r="G53" s="45"/>
      <c r="H53" s="47">
        <v>3121</v>
      </c>
      <c r="I53" s="46">
        <v>44503</v>
      </c>
      <c r="J53" s="45" t="s">
        <v>491</v>
      </c>
      <c r="K53" s="46">
        <v>44516</v>
      </c>
      <c r="L53" s="24"/>
      <c r="M53" s="46">
        <v>44522</v>
      </c>
      <c r="N53" s="45"/>
      <c r="O53" s="18">
        <f t="shared" si="0"/>
        <v>4</v>
      </c>
      <c r="P53" s="18"/>
      <c r="Q53" s="45"/>
      <c r="R53" s="45"/>
      <c r="S53" s="45"/>
      <c r="T53" s="45"/>
      <c r="U53" s="45"/>
      <c r="V53" s="45"/>
      <c r="W53" s="45"/>
      <c r="X53" s="45"/>
      <c r="Y53" s="45"/>
    </row>
    <row r="54" spans="1:25" ht="15" customHeight="1" x14ac:dyDescent="0.25">
      <c r="A54" s="45">
        <v>35</v>
      </c>
      <c r="B54" s="45"/>
      <c r="C54" s="45" t="s">
        <v>749</v>
      </c>
      <c r="D54" s="45"/>
      <c r="E54" s="45"/>
      <c r="F54" s="47" t="s">
        <v>36</v>
      </c>
      <c r="G54" s="45"/>
      <c r="H54" s="47">
        <v>8521</v>
      </c>
      <c r="I54" s="46">
        <v>44509</v>
      </c>
      <c r="J54" s="55" t="s">
        <v>748</v>
      </c>
      <c r="K54" s="46">
        <v>44516</v>
      </c>
      <c r="L54" s="24"/>
      <c r="M54" s="46">
        <v>44538</v>
      </c>
      <c r="N54" s="45"/>
      <c r="O54" s="18">
        <f t="shared" si="0"/>
        <v>16</v>
      </c>
      <c r="P54" s="18"/>
      <c r="Q54" s="45"/>
      <c r="R54" s="45"/>
      <c r="S54" s="45"/>
      <c r="T54" s="45"/>
      <c r="U54" s="45"/>
      <c r="V54" s="45"/>
      <c r="W54" s="45"/>
      <c r="X54" s="45"/>
      <c r="Y54" s="45"/>
    </row>
    <row r="55" spans="1:25" ht="15" customHeight="1" x14ac:dyDescent="0.25">
      <c r="A55" s="45">
        <v>36</v>
      </c>
      <c r="B55" s="45"/>
      <c r="C55" s="45" t="s">
        <v>592</v>
      </c>
      <c r="D55" s="45"/>
      <c r="E55" s="45"/>
      <c r="F55" s="47" t="s">
        <v>59</v>
      </c>
      <c r="G55" s="45"/>
      <c r="H55" s="47">
        <v>1821</v>
      </c>
      <c r="I55" s="46">
        <v>44505</v>
      </c>
      <c r="J55" s="48" t="s">
        <v>591</v>
      </c>
      <c r="K55" s="46">
        <v>44516</v>
      </c>
      <c r="L55" s="24"/>
      <c r="M55" s="46">
        <v>44518</v>
      </c>
      <c r="N55" s="45"/>
      <c r="O55" s="18">
        <f t="shared" si="0"/>
        <v>2</v>
      </c>
      <c r="P55" s="18"/>
      <c r="Q55" s="45"/>
      <c r="R55" s="45"/>
      <c r="S55" s="45"/>
      <c r="T55" s="45"/>
      <c r="U55" s="45"/>
      <c r="V55" s="45"/>
      <c r="W55" s="45"/>
      <c r="X55" s="45"/>
      <c r="Y55" s="45"/>
    </row>
    <row r="56" spans="1:25" ht="15" customHeight="1" x14ac:dyDescent="0.25">
      <c r="A56" s="45">
        <v>37</v>
      </c>
      <c r="B56" s="45"/>
      <c r="C56" s="45" t="s">
        <v>747</v>
      </c>
      <c r="D56" s="45"/>
      <c r="E56" s="45"/>
      <c r="F56" s="47" t="s">
        <v>36</v>
      </c>
      <c r="G56" s="45"/>
      <c r="H56" s="47">
        <v>8221</v>
      </c>
      <c r="I56" s="46">
        <v>44506</v>
      </c>
      <c r="J56" s="55" t="s">
        <v>746</v>
      </c>
      <c r="K56" s="46">
        <v>44516</v>
      </c>
      <c r="L56" s="24"/>
      <c r="M56" s="63">
        <v>44525</v>
      </c>
      <c r="N56" s="45"/>
      <c r="O56" s="18">
        <f t="shared" si="0"/>
        <v>7</v>
      </c>
      <c r="P56" s="18"/>
      <c r="Q56" s="45"/>
      <c r="R56" s="45"/>
      <c r="S56" s="45"/>
      <c r="T56" s="45"/>
      <c r="U56" s="45"/>
      <c r="V56" s="45"/>
      <c r="W56" s="45"/>
      <c r="X56" s="45"/>
      <c r="Y56" s="45"/>
    </row>
    <row r="57" spans="1:25" ht="15" customHeight="1" x14ac:dyDescent="0.25">
      <c r="A57" s="45">
        <v>38</v>
      </c>
      <c r="B57" s="45"/>
      <c r="C57" s="45" t="s">
        <v>745</v>
      </c>
      <c r="D57" s="45"/>
      <c r="E57" s="45"/>
      <c r="F57" s="47" t="s">
        <v>36</v>
      </c>
      <c r="G57" s="45"/>
      <c r="H57" s="47">
        <v>8121</v>
      </c>
      <c r="I57" s="46">
        <v>44505</v>
      </c>
      <c r="J57" s="48" t="s">
        <v>744</v>
      </c>
      <c r="K57" s="46">
        <v>44516</v>
      </c>
      <c r="L57" s="24"/>
      <c r="M57" s="46">
        <v>44538</v>
      </c>
      <c r="N57" s="45"/>
      <c r="O57" s="18">
        <f t="shared" si="0"/>
        <v>16</v>
      </c>
      <c r="P57" s="18"/>
      <c r="Q57" s="45"/>
      <c r="R57" s="45"/>
      <c r="S57" s="45"/>
      <c r="T57" s="45"/>
      <c r="U57" s="45"/>
      <c r="V57" s="45"/>
      <c r="W57" s="45"/>
      <c r="X57" s="45"/>
      <c r="Y57" s="45"/>
    </row>
    <row r="58" spans="1:25" ht="15" customHeight="1" x14ac:dyDescent="0.25">
      <c r="A58" s="45">
        <v>39</v>
      </c>
      <c r="B58" s="45"/>
      <c r="C58" s="45" t="s">
        <v>481</v>
      </c>
      <c r="D58" s="45"/>
      <c r="E58" s="45"/>
      <c r="F58" s="47" t="s">
        <v>84</v>
      </c>
      <c r="G58" s="45"/>
      <c r="H58" s="47">
        <v>721</v>
      </c>
      <c r="I58" s="46">
        <v>44503</v>
      </c>
      <c r="J58" s="48" t="s">
        <v>480</v>
      </c>
      <c r="K58" s="46">
        <v>44516</v>
      </c>
      <c r="L58" s="24"/>
      <c r="M58" s="50">
        <v>44523</v>
      </c>
      <c r="N58" s="45"/>
      <c r="O58" s="18">
        <f t="shared" si="0"/>
        <v>5</v>
      </c>
      <c r="P58" s="18"/>
      <c r="Q58" s="45"/>
      <c r="R58" s="45"/>
      <c r="S58" s="45"/>
      <c r="T58" s="45"/>
      <c r="U58" s="45"/>
      <c r="V58" s="45"/>
      <c r="W58" s="45"/>
      <c r="X58" s="45"/>
      <c r="Y58" s="45"/>
    </row>
    <row r="59" spans="1:25" ht="15" customHeight="1" x14ac:dyDescent="0.25">
      <c r="A59" s="45">
        <v>40</v>
      </c>
      <c r="B59" s="45"/>
      <c r="C59" s="45" t="s">
        <v>135</v>
      </c>
      <c r="D59" s="45"/>
      <c r="E59" s="45"/>
      <c r="F59" s="47" t="s">
        <v>33</v>
      </c>
      <c r="G59" s="45"/>
      <c r="H59" s="47">
        <v>6921</v>
      </c>
      <c r="I59" s="46">
        <v>44506</v>
      </c>
      <c r="J59" s="49" t="s">
        <v>525</v>
      </c>
      <c r="K59" s="46">
        <v>44516</v>
      </c>
      <c r="L59" s="24"/>
      <c r="M59" s="46">
        <v>44518</v>
      </c>
      <c r="N59" s="45"/>
      <c r="O59" s="18">
        <f t="shared" si="0"/>
        <v>2</v>
      </c>
      <c r="P59" s="18"/>
      <c r="Q59" s="45"/>
      <c r="R59" s="45"/>
      <c r="S59" s="45"/>
      <c r="T59" s="45"/>
      <c r="U59" s="45"/>
      <c r="V59" s="45"/>
      <c r="W59" s="45"/>
      <c r="X59" s="45"/>
      <c r="Y59" s="45"/>
    </row>
    <row r="60" spans="1:25" ht="15" customHeight="1" x14ac:dyDescent="0.25">
      <c r="A60" s="45">
        <v>41</v>
      </c>
      <c r="B60" s="45"/>
      <c r="C60" s="45" t="s">
        <v>524</v>
      </c>
      <c r="D60" s="45"/>
      <c r="E60" s="45"/>
      <c r="F60" s="47" t="s">
        <v>33</v>
      </c>
      <c r="G60" s="45"/>
      <c r="H60" s="47">
        <v>6821</v>
      </c>
      <c r="I60" s="46">
        <v>44505</v>
      </c>
      <c r="J60" s="48" t="s">
        <v>523</v>
      </c>
      <c r="K60" s="46">
        <v>44516</v>
      </c>
      <c r="L60" s="24"/>
      <c r="M60" s="46">
        <v>44532</v>
      </c>
      <c r="N60" s="45"/>
      <c r="O60" s="18">
        <f t="shared" si="0"/>
        <v>12</v>
      </c>
      <c r="P60" s="18"/>
      <c r="Q60" s="45"/>
      <c r="R60" s="45"/>
      <c r="S60" s="45"/>
      <c r="T60" s="45"/>
      <c r="U60" s="45"/>
      <c r="V60" s="45"/>
      <c r="W60" s="45"/>
      <c r="X60" s="45"/>
      <c r="Y60" s="45"/>
    </row>
    <row r="61" spans="1:25" ht="15" customHeight="1" x14ac:dyDescent="0.25">
      <c r="A61" s="45">
        <v>42</v>
      </c>
      <c r="B61" s="45"/>
      <c r="C61" s="45" t="s">
        <v>571</v>
      </c>
      <c r="D61" s="45"/>
      <c r="E61" s="45"/>
      <c r="F61" s="47" t="s">
        <v>58</v>
      </c>
      <c r="G61" s="45"/>
      <c r="H61" s="47">
        <v>821</v>
      </c>
      <c r="I61" s="46">
        <v>44504</v>
      </c>
      <c r="J61" s="48" t="s">
        <v>570</v>
      </c>
      <c r="K61" s="46">
        <v>44516</v>
      </c>
      <c r="L61" s="24"/>
      <c r="M61" s="46">
        <v>44508</v>
      </c>
      <c r="N61" s="45"/>
      <c r="O61" s="18">
        <f t="shared" si="0"/>
        <v>-8</v>
      </c>
      <c r="P61" s="18"/>
      <c r="Q61" s="45"/>
      <c r="R61" s="45"/>
      <c r="S61" s="45"/>
      <c r="T61" s="45"/>
      <c r="U61" s="45"/>
      <c r="V61" s="45"/>
      <c r="W61" s="45"/>
      <c r="X61" s="45"/>
      <c r="Y61" s="45"/>
    </row>
    <row r="62" spans="1:25" ht="15" customHeight="1" x14ac:dyDescent="0.25">
      <c r="A62" s="45">
        <v>43</v>
      </c>
      <c r="B62" s="45"/>
      <c r="C62" s="45" t="s">
        <v>135</v>
      </c>
      <c r="D62" s="45"/>
      <c r="E62" s="45"/>
      <c r="F62" s="47" t="s">
        <v>37</v>
      </c>
      <c r="G62" s="45"/>
      <c r="H62" s="47">
        <v>3721</v>
      </c>
      <c r="I62" s="46">
        <v>44506</v>
      </c>
      <c r="J62" s="48" t="s">
        <v>690</v>
      </c>
      <c r="K62" s="46">
        <v>44516</v>
      </c>
      <c r="L62" s="24"/>
      <c r="M62" s="46">
        <v>44512</v>
      </c>
      <c r="N62" s="45"/>
      <c r="O62" s="18">
        <f t="shared" si="0"/>
        <v>-4</v>
      </c>
      <c r="P62" s="18"/>
      <c r="Q62" s="45"/>
      <c r="R62" s="45"/>
      <c r="S62" s="45"/>
      <c r="T62" s="45"/>
      <c r="U62" s="45"/>
      <c r="V62" s="45"/>
      <c r="W62" s="45"/>
      <c r="X62" s="45"/>
      <c r="Y62" s="45"/>
    </row>
    <row r="63" spans="1:25" ht="15" customHeight="1" x14ac:dyDescent="0.25">
      <c r="A63" s="45">
        <v>44</v>
      </c>
      <c r="B63" s="45"/>
      <c r="C63" s="45" t="s">
        <v>742</v>
      </c>
      <c r="D63" s="45"/>
      <c r="E63" s="45"/>
      <c r="F63" s="47" t="s">
        <v>36</v>
      </c>
      <c r="G63" s="45"/>
      <c r="H63" s="47">
        <v>7921</v>
      </c>
      <c r="I63" s="46">
        <v>44505</v>
      </c>
      <c r="J63" s="48" t="s">
        <v>741</v>
      </c>
      <c r="K63" s="46">
        <v>44516</v>
      </c>
      <c r="L63" s="24"/>
      <c r="M63" s="46">
        <v>44530</v>
      </c>
      <c r="N63" s="45"/>
      <c r="O63" s="18">
        <f t="shared" si="0"/>
        <v>10</v>
      </c>
      <c r="P63" s="18"/>
      <c r="Q63" s="45"/>
      <c r="R63" s="45"/>
      <c r="S63" s="45"/>
      <c r="T63" s="45"/>
      <c r="U63" s="45"/>
      <c r="V63" s="45"/>
      <c r="W63" s="45"/>
      <c r="X63" s="45"/>
      <c r="Y63" s="45"/>
    </row>
    <row r="64" spans="1:25" ht="15" customHeight="1" x14ac:dyDescent="0.25">
      <c r="A64" s="45">
        <v>45</v>
      </c>
      <c r="B64" s="45"/>
      <c r="C64" s="45" t="s">
        <v>742</v>
      </c>
      <c r="D64" s="45"/>
      <c r="E64" s="45"/>
      <c r="F64" s="47" t="s">
        <v>36</v>
      </c>
      <c r="G64" s="45"/>
      <c r="H64" s="47">
        <v>8021</v>
      </c>
      <c r="I64" s="46">
        <v>44505</v>
      </c>
      <c r="J64" s="48" t="s">
        <v>743</v>
      </c>
      <c r="K64" s="46">
        <v>44516</v>
      </c>
      <c r="L64" s="24"/>
      <c r="M64" s="46">
        <v>44530</v>
      </c>
      <c r="N64" s="45"/>
      <c r="O64" s="18">
        <f t="shared" si="0"/>
        <v>10</v>
      </c>
      <c r="P64" s="18"/>
      <c r="Q64" s="45"/>
      <c r="R64" s="45"/>
      <c r="S64" s="45"/>
      <c r="T64" s="45"/>
      <c r="U64" s="45"/>
      <c r="V64" s="45"/>
      <c r="W64" s="45"/>
      <c r="X64" s="45"/>
      <c r="Y64" s="45"/>
    </row>
    <row r="65" spans="1:25" ht="15" customHeight="1" x14ac:dyDescent="0.25">
      <c r="A65" s="45">
        <v>46</v>
      </c>
      <c r="B65" s="45"/>
      <c r="C65" s="45" t="s">
        <v>490</v>
      </c>
      <c r="D65" s="45"/>
      <c r="E65" s="45"/>
      <c r="F65" s="47" t="s">
        <v>44</v>
      </c>
      <c r="G65" s="45"/>
      <c r="H65" s="47">
        <v>2221</v>
      </c>
      <c r="I65" s="46">
        <v>44507</v>
      </c>
      <c r="J65" s="45" t="s">
        <v>629</v>
      </c>
      <c r="K65" s="46">
        <v>44516</v>
      </c>
      <c r="L65" s="24"/>
      <c r="M65" s="46">
        <v>44537</v>
      </c>
      <c r="N65" s="45"/>
      <c r="O65" s="18">
        <f t="shared" si="0"/>
        <v>15</v>
      </c>
      <c r="P65" s="18"/>
      <c r="Q65" s="45"/>
      <c r="R65" s="45"/>
      <c r="S65" s="45"/>
      <c r="T65" s="45"/>
      <c r="U65" s="45"/>
      <c r="V65" s="45"/>
      <c r="W65" s="45"/>
      <c r="X65" s="45"/>
      <c r="Y65" s="45"/>
    </row>
    <row r="66" spans="1:25" ht="15" customHeight="1" x14ac:dyDescent="0.25">
      <c r="A66" s="45">
        <v>47</v>
      </c>
      <c r="B66" s="45"/>
      <c r="C66" s="45" t="s">
        <v>490</v>
      </c>
      <c r="D66" s="45"/>
      <c r="E66" s="45"/>
      <c r="F66" s="47" t="s">
        <v>35</v>
      </c>
      <c r="G66" s="45"/>
      <c r="H66" s="47">
        <v>4821</v>
      </c>
      <c r="I66" s="46">
        <v>44507</v>
      </c>
      <c r="J66" s="48" t="s">
        <v>489</v>
      </c>
      <c r="K66" s="46">
        <v>44516</v>
      </c>
      <c r="L66" s="24"/>
      <c r="M66" s="46">
        <v>44532</v>
      </c>
      <c r="N66" s="45"/>
      <c r="O66" s="18">
        <f t="shared" si="0"/>
        <v>12</v>
      </c>
      <c r="P66" s="18"/>
      <c r="Q66" s="45"/>
      <c r="R66" s="45"/>
      <c r="S66" s="45"/>
      <c r="T66" s="45"/>
      <c r="U66" s="45"/>
      <c r="V66" s="45"/>
      <c r="W66" s="45"/>
      <c r="X66" s="45"/>
      <c r="Y66" s="45"/>
    </row>
    <row r="67" spans="1:25" s="25" customFormat="1" ht="15" customHeight="1" x14ac:dyDescent="0.25">
      <c r="A67" s="45">
        <v>48</v>
      </c>
      <c r="B67" s="47"/>
      <c r="C67" s="47" t="s">
        <v>64</v>
      </c>
      <c r="D67" s="47"/>
      <c r="E67" s="47"/>
      <c r="F67" s="47" t="s">
        <v>33</v>
      </c>
      <c r="G67" s="51"/>
      <c r="H67" s="47">
        <v>7021</v>
      </c>
      <c r="I67" s="46">
        <v>44508</v>
      </c>
      <c r="J67" s="48" t="s">
        <v>526</v>
      </c>
      <c r="K67" s="46">
        <v>44516</v>
      </c>
      <c r="L67" s="24"/>
      <c r="M67" s="50">
        <v>44526</v>
      </c>
      <c r="N67" s="47"/>
      <c r="O67" s="27">
        <f t="shared" si="0"/>
        <v>8</v>
      </c>
      <c r="P67" s="27"/>
      <c r="Q67" s="47"/>
      <c r="R67" s="47"/>
      <c r="S67" s="47"/>
      <c r="T67" s="47"/>
      <c r="U67" s="47"/>
      <c r="V67" s="47"/>
      <c r="W67" s="47"/>
      <c r="X67" s="47"/>
      <c r="Y67" s="47"/>
    </row>
    <row r="68" spans="1:25" ht="15" customHeight="1" x14ac:dyDescent="0.25">
      <c r="A68" s="45">
        <v>49</v>
      </c>
      <c r="B68" s="45"/>
      <c r="C68" s="45" t="s">
        <v>692</v>
      </c>
      <c r="D68" s="45"/>
      <c r="E68" s="45"/>
      <c r="F68" s="47" t="s">
        <v>37</v>
      </c>
      <c r="G68" s="45"/>
      <c r="H68" s="47">
        <v>3821</v>
      </c>
      <c r="I68" s="46">
        <v>44508</v>
      </c>
      <c r="J68" s="48" t="s">
        <v>691</v>
      </c>
      <c r="K68" s="46">
        <v>44516</v>
      </c>
      <c r="L68" s="24"/>
      <c r="M68" s="46">
        <v>44511</v>
      </c>
      <c r="N68" s="45"/>
      <c r="O68" s="18">
        <f t="shared" si="0"/>
        <v>-5</v>
      </c>
      <c r="P68" s="18"/>
      <c r="Q68" s="45"/>
      <c r="R68" s="45"/>
      <c r="S68" s="45"/>
      <c r="T68" s="45"/>
      <c r="U68" s="45"/>
      <c r="V68" s="45"/>
      <c r="W68" s="45"/>
      <c r="X68" s="45"/>
      <c r="Y68" s="45"/>
    </row>
    <row r="69" spans="1:25" ht="15" customHeight="1" x14ac:dyDescent="0.25">
      <c r="A69" s="45">
        <v>50</v>
      </c>
      <c r="B69" s="45"/>
      <c r="C69" s="45" t="s">
        <v>694</v>
      </c>
      <c r="D69" s="45"/>
      <c r="E69" s="45"/>
      <c r="F69" s="47" t="s">
        <v>37</v>
      </c>
      <c r="G69" s="45"/>
      <c r="H69" s="47">
        <v>3921</v>
      </c>
      <c r="I69" s="46">
        <v>44508</v>
      </c>
      <c r="J69" s="48" t="s">
        <v>693</v>
      </c>
      <c r="K69" s="46">
        <v>44516</v>
      </c>
      <c r="L69" s="24"/>
      <c r="M69" s="46">
        <v>44512</v>
      </c>
      <c r="N69" s="45"/>
      <c r="O69" s="18">
        <f t="shared" si="0"/>
        <v>-4</v>
      </c>
      <c r="P69" s="18"/>
      <c r="Q69" s="45"/>
      <c r="R69" s="45"/>
      <c r="S69" s="45"/>
      <c r="T69" s="45"/>
      <c r="U69" s="45"/>
      <c r="V69" s="45"/>
      <c r="W69" s="45"/>
      <c r="X69" s="45"/>
      <c r="Y69" s="45"/>
    </row>
    <row r="70" spans="1:25" ht="15" customHeight="1" x14ac:dyDescent="0.25">
      <c r="A70" s="45">
        <v>51</v>
      </c>
      <c r="B70" s="45"/>
      <c r="C70" s="45" t="s">
        <v>490</v>
      </c>
      <c r="D70" s="45"/>
      <c r="E70" s="45"/>
      <c r="F70" s="47" t="s">
        <v>32</v>
      </c>
      <c r="G70" s="45"/>
      <c r="H70" s="47">
        <v>3021</v>
      </c>
      <c r="I70" s="46">
        <v>44507</v>
      </c>
      <c r="J70" s="48" t="s">
        <v>489</v>
      </c>
      <c r="K70" s="46">
        <v>44516</v>
      </c>
      <c r="L70" s="24"/>
      <c r="M70" s="46">
        <v>44537</v>
      </c>
      <c r="N70" s="45"/>
      <c r="O70" s="18">
        <f t="shared" si="0"/>
        <v>15</v>
      </c>
      <c r="P70" s="18"/>
      <c r="Q70" s="45"/>
      <c r="R70" s="45"/>
      <c r="S70" s="45"/>
      <c r="T70" s="45"/>
      <c r="U70" s="45"/>
      <c r="V70" s="45"/>
      <c r="W70" s="45"/>
      <c r="X70" s="45"/>
      <c r="Y70" s="45"/>
    </row>
    <row r="71" spans="1:25" ht="15" customHeight="1" x14ac:dyDescent="0.25">
      <c r="A71" s="45">
        <v>52</v>
      </c>
      <c r="B71" s="45"/>
      <c r="C71" s="45" t="s">
        <v>476</v>
      </c>
      <c r="D71" s="45"/>
      <c r="E71" s="45"/>
      <c r="F71" s="47" t="s">
        <v>41</v>
      </c>
      <c r="G71" s="45"/>
      <c r="H71" s="47">
        <v>1121</v>
      </c>
      <c r="I71" s="46">
        <v>44505</v>
      </c>
      <c r="J71" s="48" t="s">
        <v>475</v>
      </c>
      <c r="K71" s="46">
        <v>44516</v>
      </c>
      <c r="L71" s="24"/>
      <c r="M71" s="46">
        <v>44529</v>
      </c>
      <c r="N71" s="45"/>
      <c r="O71" s="18">
        <f t="shared" si="0"/>
        <v>9</v>
      </c>
      <c r="P71" s="18"/>
      <c r="Q71" s="45"/>
      <c r="R71" s="45"/>
      <c r="S71" s="45"/>
      <c r="T71" s="45"/>
      <c r="U71" s="45"/>
      <c r="V71" s="45"/>
      <c r="W71" s="45"/>
      <c r="X71" s="45"/>
      <c r="Y71" s="45"/>
    </row>
    <row r="72" spans="1:25" ht="15" customHeight="1" x14ac:dyDescent="0.25">
      <c r="A72" s="45">
        <v>53</v>
      </c>
      <c r="B72" s="45"/>
      <c r="C72" s="45" t="s">
        <v>400</v>
      </c>
      <c r="D72" s="45"/>
      <c r="E72" s="45"/>
      <c r="F72" s="47" t="s">
        <v>85</v>
      </c>
      <c r="G72" s="45"/>
      <c r="H72" s="47">
        <v>1321</v>
      </c>
      <c r="I72" s="46">
        <v>44506</v>
      </c>
      <c r="J72" s="45" t="s">
        <v>581</v>
      </c>
      <c r="K72" s="46">
        <v>44516</v>
      </c>
      <c r="L72" s="24"/>
      <c r="M72" s="46">
        <v>44518</v>
      </c>
      <c r="N72" s="45"/>
      <c r="O72" s="18">
        <f t="shared" si="0"/>
        <v>2</v>
      </c>
      <c r="P72" s="18"/>
      <c r="Q72" s="45"/>
      <c r="R72" s="45"/>
      <c r="S72" s="45"/>
      <c r="T72" s="45"/>
      <c r="U72" s="45"/>
      <c r="V72" s="45"/>
      <c r="W72" s="45"/>
      <c r="X72" s="45"/>
      <c r="Y72" s="45"/>
    </row>
    <row r="73" spans="1:25" ht="15" customHeight="1" x14ac:dyDescent="0.25">
      <c r="A73" s="45">
        <v>54</v>
      </c>
      <c r="B73" s="45"/>
      <c r="C73" s="45" t="s">
        <v>566</v>
      </c>
      <c r="D73" s="45"/>
      <c r="E73" s="45"/>
      <c r="F73" s="47" t="s">
        <v>39</v>
      </c>
      <c r="G73" s="45"/>
      <c r="H73" s="47">
        <v>921</v>
      </c>
      <c r="I73" s="46">
        <v>44504</v>
      </c>
      <c r="J73" s="48" t="s">
        <v>565</v>
      </c>
      <c r="K73" s="46">
        <v>44516</v>
      </c>
      <c r="L73" s="24"/>
      <c r="M73" s="63">
        <v>44531</v>
      </c>
      <c r="N73" s="45"/>
      <c r="O73" s="18">
        <f t="shared" si="0"/>
        <v>11</v>
      </c>
      <c r="P73" s="18"/>
      <c r="Q73" s="45"/>
      <c r="R73" s="45"/>
      <c r="S73" s="45"/>
      <c r="T73" s="45"/>
      <c r="U73" s="45"/>
      <c r="V73" s="45"/>
      <c r="W73" s="45"/>
      <c r="X73" s="45"/>
      <c r="Y73" s="45"/>
    </row>
    <row r="74" spans="1:25" ht="15" customHeight="1" x14ac:dyDescent="0.25">
      <c r="A74" s="45">
        <v>55</v>
      </c>
      <c r="B74" s="45"/>
      <c r="C74" s="45" t="s">
        <v>580</v>
      </c>
      <c r="D74" s="45"/>
      <c r="E74" s="45"/>
      <c r="F74" s="47" t="s">
        <v>85</v>
      </c>
      <c r="G74" s="45"/>
      <c r="H74" s="47">
        <v>1221</v>
      </c>
      <c r="I74" s="46">
        <v>44506</v>
      </c>
      <c r="J74" s="48" t="s">
        <v>579</v>
      </c>
      <c r="K74" s="46">
        <v>44516</v>
      </c>
      <c r="L74" s="24"/>
      <c r="M74" s="46">
        <v>44511</v>
      </c>
      <c r="N74" s="45"/>
      <c r="O74" s="18">
        <f t="shared" si="0"/>
        <v>-5</v>
      </c>
      <c r="P74" s="18"/>
      <c r="Q74" s="45"/>
      <c r="R74" s="45"/>
      <c r="S74" s="45"/>
      <c r="T74" s="45"/>
      <c r="U74" s="45"/>
      <c r="V74" s="45"/>
      <c r="W74" s="45"/>
      <c r="X74" s="45"/>
      <c r="Y74" s="45"/>
    </row>
    <row r="75" spans="1:25" ht="15" customHeight="1" x14ac:dyDescent="0.25">
      <c r="A75" s="45">
        <v>56</v>
      </c>
      <c r="B75" s="45"/>
      <c r="C75" s="45" t="s">
        <v>135</v>
      </c>
      <c r="D75" s="45"/>
      <c r="E75" s="45"/>
      <c r="F75" s="47" t="s">
        <v>53</v>
      </c>
      <c r="G75" s="45"/>
      <c r="H75" s="47">
        <v>1221</v>
      </c>
      <c r="I75" s="46">
        <v>44503</v>
      </c>
      <c r="J75" s="48" t="s">
        <v>619</v>
      </c>
      <c r="K75" s="46">
        <v>44516</v>
      </c>
      <c r="L75" s="24"/>
      <c r="M75" s="46">
        <v>44518</v>
      </c>
      <c r="N75" s="45"/>
      <c r="O75" s="18">
        <f t="shared" si="0"/>
        <v>2</v>
      </c>
      <c r="P75" s="18"/>
      <c r="Q75" s="45"/>
      <c r="R75" s="45"/>
      <c r="S75" s="45"/>
      <c r="T75" s="45"/>
      <c r="U75" s="45"/>
      <c r="V75" s="45"/>
      <c r="W75" s="45"/>
      <c r="X75" s="45"/>
      <c r="Y75" s="45"/>
    </row>
    <row r="76" spans="1:25" ht="15" customHeight="1" x14ac:dyDescent="0.25">
      <c r="A76" s="45">
        <v>57</v>
      </c>
      <c r="B76" s="45"/>
      <c r="C76" s="45" t="s">
        <v>66</v>
      </c>
      <c r="D76" s="45"/>
      <c r="E76" s="45"/>
      <c r="F76" s="47" t="s">
        <v>87</v>
      </c>
      <c r="G76" s="45"/>
      <c r="H76" s="47">
        <v>621</v>
      </c>
      <c r="I76" s="46">
        <v>44505</v>
      </c>
      <c r="J76" s="48" t="s">
        <v>560</v>
      </c>
      <c r="K76" s="46">
        <v>44516</v>
      </c>
      <c r="L76" s="24"/>
      <c r="M76" s="46">
        <v>44532</v>
      </c>
      <c r="N76" s="45"/>
      <c r="O76" s="18">
        <f t="shared" si="0"/>
        <v>12</v>
      </c>
      <c r="P76" s="18"/>
      <c r="Q76" s="45"/>
      <c r="R76" s="45"/>
      <c r="S76" s="45"/>
      <c r="T76" s="45"/>
      <c r="U76" s="45"/>
      <c r="V76" s="45"/>
      <c r="W76" s="45"/>
      <c r="X76" s="45"/>
      <c r="Y76" s="45"/>
    </row>
    <row r="77" spans="1:25" ht="15" customHeight="1" x14ac:dyDescent="0.25">
      <c r="A77" s="45">
        <v>58</v>
      </c>
      <c r="B77" s="45"/>
      <c r="C77" s="45" t="s">
        <v>105</v>
      </c>
      <c r="D77" s="45"/>
      <c r="E77" s="45"/>
      <c r="F77" s="47" t="s">
        <v>65</v>
      </c>
      <c r="G77" s="45"/>
      <c r="H77" s="47">
        <v>621</v>
      </c>
      <c r="I77" s="46">
        <v>44504</v>
      </c>
      <c r="J77" s="48" t="s">
        <v>149</v>
      </c>
      <c r="K77" s="46">
        <v>44516</v>
      </c>
      <c r="L77" s="24"/>
      <c r="M77" s="46">
        <v>44516</v>
      </c>
      <c r="N77" s="45"/>
      <c r="O77" s="18">
        <f t="shared" si="0"/>
        <v>0</v>
      </c>
      <c r="P77" s="18"/>
      <c r="Q77" s="45"/>
      <c r="R77" s="45"/>
      <c r="S77" s="45"/>
      <c r="T77" s="45"/>
      <c r="U77" s="45"/>
      <c r="V77" s="45"/>
      <c r="W77" s="45"/>
      <c r="X77" s="45"/>
      <c r="Y77" s="45"/>
    </row>
    <row r="78" spans="1:25" ht="15" customHeight="1" x14ac:dyDescent="0.25">
      <c r="A78" s="45">
        <v>59</v>
      </c>
      <c r="B78" s="45"/>
      <c r="C78" s="45" t="s">
        <v>276</v>
      </c>
      <c r="D78" s="45"/>
      <c r="E78" s="45"/>
      <c r="F78" s="47" t="s">
        <v>71</v>
      </c>
      <c r="G78" s="45"/>
      <c r="H78" s="47">
        <v>621</v>
      </c>
      <c r="I78" s="46">
        <v>44508</v>
      </c>
      <c r="J78" s="48" t="s">
        <v>577</v>
      </c>
      <c r="K78" s="46">
        <v>44516</v>
      </c>
      <c r="L78" s="24"/>
      <c r="M78" s="46">
        <v>44518</v>
      </c>
      <c r="N78" s="45"/>
      <c r="O78" s="18">
        <f t="shared" si="0"/>
        <v>2</v>
      </c>
      <c r="P78" s="18"/>
      <c r="Q78" s="45"/>
      <c r="R78" s="45"/>
      <c r="S78" s="45"/>
      <c r="T78" s="45"/>
      <c r="U78" s="45"/>
      <c r="V78" s="45"/>
      <c r="W78" s="45"/>
      <c r="X78" s="45"/>
      <c r="Y78" s="45"/>
    </row>
    <row r="79" spans="1:25" ht="15" customHeight="1" x14ac:dyDescent="0.25">
      <c r="A79" s="45">
        <v>60</v>
      </c>
      <c r="B79" s="45"/>
      <c r="C79" s="45" t="s">
        <v>522</v>
      </c>
      <c r="D79" s="45"/>
      <c r="E79" s="45"/>
      <c r="F79" s="47" t="s">
        <v>33</v>
      </c>
      <c r="G79" s="45"/>
      <c r="H79" s="47">
        <v>6721</v>
      </c>
      <c r="I79" s="46">
        <v>44504</v>
      </c>
      <c r="J79" s="45" t="s">
        <v>521</v>
      </c>
      <c r="K79" s="46">
        <v>44516</v>
      </c>
      <c r="L79" s="24"/>
      <c r="M79" s="46">
        <v>44532</v>
      </c>
      <c r="N79" s="45"/>
      <c r="O79" s="18">
        <f t="shared" si="0"/>
        <v>12</v>
      </c>
      <c r="P79" s="18"/>
      <c r="Q79" s="45"/>
      <c r="R79" s="45"/>
      <c r="S79" s="45"/>
      <c r="T79" s="45"/>
      <c r="U79" s="45"/>
      <c r="V79" s="45"/>
      <c r="W79" s="45"/>
      <c r="X79" s="45"/>
      <c r="Y79" s="45"/>
    </row>
    <row r="80" spans="1:25" ht="15" customHeight="1" x14ac:dyDescent="0.25">
      <c r="A80" s="45">
        <v>61</v>
      </c>
      <c r="B80" s="45"/>
      <c r="C80" s="45" t="s">
        <v>639</v>
      </c>
      <c r="D80" s="45"/>
      <c r="E80" s="45"/>
      <c r="F80" s="47" t="s">
        <v>48</v>
      </c>
      <c r="G80" s="45"/>
      <c r="H80" s="47">
        <v>1721</v>
      </c>
      <c r="I80" s="46">
        <v>44504</v>
      </c>
      <c r="J80" s="48" t="s">
        <v>638</v>
      </c>
      <c r="K80" s="46">
        <v>44516</v>
      </c>
      <c r="L80" s="24"/>
      <c r="M80" s="46">
        <v>44518</v>
      </c>
      <c r="N80" s="45"/>
      <c r="O80" s="18">
        <f t="shared" si="0"/>
        <v>2</v>
      </c>
      <c r="P80" s="18"/>
      <c r="Q80" s="45"/>
      <c r="R80" s="45"/>
      <c r="S80" s="45"/>
      <c r="T80" s="45"/>
      <c r="U80" s="45"/>
      <c r="V80" s="45"/>
      <c r="W80" s="45"/>
      <c r="X80" s="45"/>
      <c r="Y80" s="45"/>
    </row>
    <row r="81" spans="1:25" ht="15" customHeight="1" x14ac:dyDescent="0.25">
      <c r="A81" s="45">
        <v>62</v>
      </c>
      <c r="B81" s="45"/>
      <c r="C81" s="45" t="s">
        <v>628</v>
      </c>
      <c r="D81" s="45"/>
      <c r="E81" s="45"/>
      <c r="F81" s="47" t="s">
        <v>44</v>
      </c>
      <c r="G81" s="45"/>
      <c r="H81" s="47">
        <v>2121</v>
      </c>
      <c r="I81" s="46">
        <v>44504</v>
      </c>
      <c r="J81" s="48" t="s">
        <v>627</v>
      </c>
      <c r="K81" s="46">
        <v>44516</v>
      </c>
      <c r="L81" s="24"/>
      <c r="M81" s="46">
        <v>44537</v>
      </c>
      <c r="N81" s="45"/>
      <c r="O81" s="18">
        <f t="shared" si="0"/>
        <v>15</v>
      </c>
      <c r="P81" s="18"/>
      <c r="Q81" s="45"/>
      <c r="R81" s="45"/>
      <c r="S81" s="45"/>
      <c r="T81" s="45"/>
      <c r="U81" s="45"/>
      <c r="V81" s="45"/>
      <c r="W81" s="45"/>
      <c r="X81" s="45"/>
      <c r="Y81" s="45"/>
    </row>
    <row r="82" spans="1:25" ht="15" customHeight="1" x14ac:dyDescent="0.25">
      <c r="A82" s="45">
        <v>63</v>
      </c>
      <c r="B82" s="45"/>
      <c r="C82" s="45" t="s">
        <v>135</v>
      </c>
      <c r="D82" s="45"/>
      <c r="E82" s="45"/>
      <c r="F82" s="47" t="s">
        <v>59</v>
      </c>
      <c r="G82" s="45"/>
      <c r="H82" s="47">
        <v>1721</v>
      </c>
      <c r="I82" s="46">
        <v>44504</v>
      </c>
      <c r="J82" s="48" t="s">
        <v>590</v>
      </c>
      <c r="K82" s="46">
        <v>44516</v>
      </c>
      <c r="L82" s="24"/>
      <c r="M82" s="46">
        <v>44537</v>
      </c>
      <c r="N82" s="45"/>
      <c r="O82" s="18">
        <f t="shared" si="0"/>
        <v>15</v>
      </c>
      <c r="P82" s="18"/>
      <c r="Q82" s="45"/>
      <c r="R82" s="45"/>
      <c r="S82" s="45"/>
      <c r="T82" s="45"/>
      <c r="U82" s="45"/>
      <c r="V82" s="45"/>
      <c r="W82" s="45"/>
      <c r="X82" s="45"/>
      <c r="Y82" s="45"/>
    </row>
    <row r="83" spans="1:25" ht="15" customHeight="1" x14ac:dyDescent="0.25">
      <c r="A83" s="45">
        <v>64</v>
      </c>
      <c r="B83" s="45"/>
      <c r="C83" s="45" t="s">
        <v>663</v>
      </c>
      <c r="D83" s="45"/>
      <c r="E83" s="45"/>
      <c r="F83" s="47" t="s">
        <v>34</v>
      </c>
      <c r="G83" s="45"/>
      <c r="H83" s="47">
        <v>3121</v>
      </c>
      <c r="I83" s="46">
        <v>44504</v>
      </c>
      <c r="J83" s="48" t="s">
        <v>662</v>
      </c>
      <c r="K83" s="46">
        <v>44517</v>
      </c>
      <c r="L83" s="24"/>
      <c r="M83" s="46">
        <v>44523</v>
      </c>
      <c r="N83" s="45"/>
      <c r="O83" s="18">
        <f t="shared" si="0"/>
        <v>4</v>
      </c>
      <c r="P83" s="18"/>
      <c r="Q83" s="45"/>
      <c r="R83" s="45"/>
      <c r="S83" s="45"/>
      <c r="T83" s="45"/>
      <c r="U83" s="45"/>
      <c r="V83" s="45"/>
      <c r="W83" s="45"/>
      <c r="X83" s="45"/>
      <c r="Y83" s="45"/>
    </row>
    <row r="84" spans="1:25" ht="15" customHeight="1" x14ac:dyDescent="0.25">
      <c r="A84" s="45">
        <v>65</v>
      </c>
      <c r="B84" s="45"/>
      <c r="C84" s="45" t="s">
        <v>663</v>
      </c>
      <c r="D84" s="45"/>
      <c r="E84" s="45"/>
      <c r="F84" s="47" t="s">
        <v>34</v>
      </c>
      <c r="G84" s="45"/>
      <c r="H84" s="47">
        <v>3221</v>
      </c>
      <c r="I84" s="46">
        <v>44504</v>
      </c>
      <c r="J84" s="48" t="s">
        <v>664</v>
      </c>
      <c r="K84" s="46">
        <v>44517</v>
      </c>
      <c r="L84" s="24"/>
      <c r="M84" s="46">
        <v>44523</v>
      </c>
      <c r="N84" s="45"/>
      <c r="O84" s="18">
        <f t="shared" ref="O84:O147" si="2">(NETWORKDAYS(K84,M84))-1</f>
        <v>4</v>
      </c>
      <c r="P84" s="18"/>
      <c r="Q84" s="45"/>
      <c r="R84" s="45"/>
      <c r="S84" s="45"/>
      <c r="T84" s="45"/>
      <c r="U84" s="45"/>
      <c r="V84" s="45"/>
      <c r="W84" s="45"/>
      <c r="X84" s="45"/>
      <c r="Y84" s="45"/>
    </row>
    <row r="85" spans="1:25" ht="15" customHeight="1" x14ac:dyDescent="0.25">
      <c r="A85" s="45">
        <v>66</v>
      </c>
      <c r="B85" s="45"/>
      <c r="C85" s="45" t="s">
        <v>666</v>
      </c>
      <c r="D85" s="45"/>
      <c r="E85" s="45"/>
      <c r="F85" s="47" t="s">
        <v>34</v>
      </c>
      <c r="G85" s="45"/>
      <c r="H85" s="47">
        <v>3321</v>
      </c>
      <c r="I85" s="46">
        <v>44505</v>
      </c>
      <c r="J85" s="55" t="s">
        <v>665</v>
      </c>
      <c r="K85" s="46">
        <v>44517</v>
      </c>
      <c r="L85" s="24"/>
      <c r="M85" s="46">
        <v>44530</v>
      </c>
      <c r="N85" s="45"/>
      <c r="O85" s="18">
        <f t="shared" si="2"/>
        <v>9</v>
      </c>
      <c r="P85" s="18"/>
      <c r="Q85" s="45"/>
      <c r="R85" s="45"/>
      <c r="S85" s="45"/>
      <c r="T85" s="45"/>
      <c r="U85" s="45"/>
      <c r="V85" s="45"/>
      <c r="W85" s="45"/>
      <c r="X85" s="45"/>
      <c r="Y85" s="45"/>
    </row>
    <row r="86" spans="1:25" ht="15" customHeight="1" x14ac:dyDescent="0.25">
      <c r="A86" s="45">
        <v>67</v>
      </c>
      <c r="B86" s="45"/>
      <c r="C86" s="45" t="s">
        <v>666</v>
      </c>
      <c r="D86" s="45"/>
      <c r="E86" s="45"/>
      <c r="F86" s="47" t="s">
        <v>34</v>
      </c>
      <c r="G86" s="45"/>
      <c r="H86" s="47">
        <v>3421</v>
      </c>
      <c r="I86" s="46">
        <v>44505</v>
      </c>
      <c r="J86" s="55" t="s">
        <v>667</v>
      </c>
      <c r="K86" s="46">
        <v>44517</v>
      </c>
      <c r="L86" s="24"/>
      <c r="M86" s="46">
        <v>44530</v>
      </c>
      <c r="N86" s="45"/>
      <c r="O86" s="18">
        <f t="shared" si="2"/>
        <v>9</v>
      </c>
      <c r="P86" s="18"/>
      <c r="Q86" s="45"/>
      <c r="R86" s="45"/>
      <c r="S86" s="45"/>
      <c r="T86" s="45"/>
      <c r="U86" s="45"/>
      <c r="V86" s="45"/>
      <c r="W86" s="45"/>
      <c r="X86" s="45"/>
      <c r="Y86" s="45"/>
    </row>
    <row r="87" spans="1:25" ht="15" customHeight="1" x14ac:dyDescent="0.25">
      <c r="A87" s="45">
        <v>68</v>
      </c>
      <c r="B87" s="45"/>
      <c r="C87" s="45" t="s">
        <v>379</v>
      </c>
      <c r="D87" s="45"/>
      <c r="E87" s="45"/>
      <c r="F87" s="47" t="s">
        <v>36</v>
      </c>
      <c r="G87" s="45"/>
      <c r="H87" s="47">
        <v>7621</v>
      </c>
      <c r="I87" s="46">
        <v>44504</v>
      </c>
      <c r="J87" s="48" t="s">
        <v>737</v>
      </c>
      <c r="K87" s="46">
        <v>44516</v>
      </c>
      <c r="L87" s="24"/>
      <c r="M87" s="46">
        <v>44546</v>
      </c>
      <c r="N87" s="45"/>
      <c r="O87" s="18">
        <f t="shared" si="2"/>
        <v>22</v>
      </c>
      <c r="P87" s="18"/>
      <c r="Q87" s="45"/>
      <c r="R87" s="45"/>
      <c r="S87" s="45"/>
      <c r="T87" s="45"/>
      <c r="U87" s="45"/>
      <c r="V87" s="45"/>
      <c r="W87" s="45"/>
      <c r="X87" s="45"/>
      <c r="Y87" s="45"/>
    </row>
    <row r="88" spans="1:25" ht="15" customHeight="1" x14ac:dyDescent="0.25">
      <c r="A88" s="45">
        <v>69</v>
      </c>
      <c r="B88" s="45"/>
      <c r="C88" s="45" t="s">
        <v>107</v>
      </c>
      <c r="D88" s="45"/>
      <c r="E88" s="45"/>
      <c r="F88" s="47" t="s">
        <v>36</v>
      </c>
      <c r="G88" s="45"/>
      <c r="H88" s="47">
        <v>7721</v>
      </c>
      <c r="I88" s="46">
        <v>44504</v>
      </c>
      <c r="J88" s="48" t="s">
        <v>738</v>
      </c>
      <c r="K88" s="46">
        <v>44516</v>
      </c>
      <c r="L88" s="24"/>
      <c r="M88" s="46">
        <v>44532</v>
      </c>
      <c r="N88" s="45"/>
      <c r="O88" s="18">
        <f t="shared" si="2"/>
        <v>12</v>
      </c>
      <c r="P88" s="18"/>
      <c r="Q88" s="45"/>
      <c r="R88" s="45"/>
      <c r="S88" s="45"/>
      <c r="T88" s="45"/>
      <c r="U88" s="45"/>
      <c r="V88" s="45"/>
      <c r="W88" s="45"/>
      <c r="X88" s="45"/>
      <c r="Y88" s="45"/>
    </row>
    <row r="89" spans="1:25" ht="15" customHeight="1" x14ac:dyDescent="0.25">
      <c r="A89" s="45">
        <v>70</v>
      </c>
      <c r="B89" s="45"/>
      <c r="C89" s="45" t="s">
        <v>740</v>
      </c>
      <c r="D89" s="45"/>
      <c r="E89" s="45"/>
      <c r="F89" s="47" t="s">
        <v>36</v>
      </c>
      <c r="G89" s="45"/>
      <c r="H89" s="47">
        <v>7821</v>
      </c>
      <c r="I89" s="46">
        <v>44505</v>
      </c>
      <c r="J89" s="48" t="s">
        <v>739</v>
      </c>
      <c r="K89" s="46">
        <v>44516</v>
      </c>
      <c r="L89" s="24"/>
      <c r="M89" s="46">
        <v>44537</v>
      </c>
      <c r="N89" s="45"/>
      <c r="O89" s="18">
        <f t="shared" si="2"/>
        <v>15</v>
      </c>
      <c r="P89" s="18"/>
      <c r="Q89" s="45"/>
      <c r="R89" s="45"/>
      <c r="S89" s="45"/>
      <c r="T89" s="45"/>
      <c r="U89" s="45"/>
      <c r="V89" s="45"/>
      <c r="W89" s="45"/>
      <c r="X89" s="45"/>
      <c r="Y89" s="45"/>
    </row>
    <row r="90" spans="1:25" ht="15" customHeight="1" x14ac:dyDescent="0.25">
      <c r="A90" s="45">
        <v>71</v>
      </c>
      <c r="B90" s="45"/>
      <c r="C90" s="45" t="s">
        <v>522</v>
      </c>
      <c r="D90" s="45"/>
      <c r="E90" s="45"/>
      <c r="F90" s="47" t="s">
        <v>37</v>
      </c>
      <c r="G90" s="45"/>
      <c r="H90" s="47">
        <v>3621</v>
      </c>
      <c r="I90" s="46">
        <v>44504</v>
      </c>
      <c r="J90" s="48" t="s">
        <v>689</v>
      </c>
      <c r="K90" s="46">
        <v>44516</v>
      </c>
      <c r="L90" s="24"/>
      <c r="M90" s="46">
        <v>44518</v>
      </c>
      <c r="N90" s="45"/>
      <c r="O90" s="18">
        <f t="shared" si="2"/>
        <v>2</v>
      </c>
      <c r="P90" s="18"/>
      <c r="Q90" s="45"/>
      <c r="R90" s="45"/>
      <c r="S90" s="45"/>
      <c r="T90" s="45"/>
      <c r="U90" s="45"/>
      <c r="V90" s="45"/>
      <c r="W90" s="45"/>
      <c r="X90" s="45"/>
      <c r="Y90" s="45"/>
    </row>
    <row r="91" spans="1:25" ht="15" customHeight="1" x14ac:dyDescent="0.25">
      <c r="A91" s="45">
        <v>72</v>
      </c>
      <c r="B91" s="45"/>
      <c r="C91" s="45" t="s">
        <v>639</v>
      </c>
      <c r="D91" s="45"/>
      <c r="E91" s="45"/>
      <c r="F91" s="45" t="s">
        <v>134</v>
      </c>
      <c r="G91" s="45"/>
      <c r="H91" s="47">
        <v>521</v>
      </c>
      <c r="I91" s="46">
        <v>44504</v>
      </c>
      <c r="J91" s="48" t="s">
        <v>928</v>
      </c>
      <c r="K91" s="46">
        <v>44516</v>
      </c>
      <c r="L91" s="24"/>
      <c r="M91" s="46">
        <v>44523</v>
      </c>
      <c r="N91" s="45"/>
      <c r="O91" s="18">
        <f t="shared" si="2"/>
        <v>5</v>
      </c>
      <c r="P91" s="18"/>
      <c r="Q91" s="45"/>
      <c r="R91" s="45"/>
      <c r="S91" s="45"/>
      <c r="T91" s="45"/>
      <c r="U91" s="45"/>
      <c r="V91" s="45"/>
      <c r="W91" s="45"/>
      <c r="X91" s="45"/>
      <c r="Y91" s="45"/>
    </row>
    <row r="92" spans="1:25" ht="15" customHeight="1" x14ac:dyDescent="0.25">
      <c r="A92" s="45">
        <v>73</v>
      </c>
      <c r="B92" s="45"/>
      <c r="C92" s="45" t="s">
        <v>66</v>
      </c>
      <c r="D92" s="45"/>
      <c r="E92" s="45"/>
      <c r="F92" s="45" t="s">
        <v>461</v>
      </c>
      <c r="G92" s="45"/>
      <c r="H92" s="47">
        <v>521</v>
      </c>
      <c r="I92" s="46">
        <v>44505</v>
      </c>
      <c r="J92" s="48" t="s">
        <v>167</v>
      </c>
      <c r="K92" s="46">
        <v>44516</v>
      </c>
      <c r="L92" s="24"/>
      <c r="M92" s="46">
        <v>44512</v>
      </c>
      <c r="N92" s="45"/>
      <c r="O92" s="18">
        <f t="shared" si="2"/>
        <v>-4</v>
      </c>
      <c r="P92" s="18"/>
      <c r="Q92" s="45"/>
      <c r="R92" s="45"/>
      <c r="S92" s="45"/>
      <c r="T92" s="45"/>
      <c r="U92" s="45"/>
      <c r="V92" s="45"/>
      <c r="W92" s="45"/>
      <c r="X92" s="45"/>
      <c r="Y92" s="45"/>
    </row>
    <row r="93" spans="1:25" ht="15" customHeight="1" x14ac:dyDescent="0.25">
      <c r="A93" s="45">
        <v>74</v>
      </c>
      <c r="B93" s="45"/>
      <c r="C93" s="45" t="s">
        <v>573</v>
      </c>
      <c r="D93" s="45"/>
      <c r="E93" s="45"/>
      <c r="F93" s="47" t="s">
        <v>88</v>
      </c>
      <c r="G93" s="45"/>
      <c r="H93" s="47">
        <v>921</v>
      </c>
      <c r="I93" s="46">
        <v>44510</v>
      </c>
      <c r="J93" s="55" t="s">
        <v>572</v>
      </c>
      <c r="K93" s="46">
        <v>44516</v>
      </c>
      <c r="L93" s="24"/>
      <c r="M93" s="46">
        <v>44537</v>
      </c>
      <c r="N93" s="45"/>
      <c r="O93" s="18">
        <f t="shared" si="2"/>
        <v>15</v>
      </c>
      <c r="P93" s="18"/>
      <c r="Q93" s="45"/>
      <c r="R93" s="45"/>
      <c r="S93" s="45"/>
      <c r="T93" s="45"/>
      <c r="U93" s="45"/>
      <c r="V93" s="45"/>
      <c r="W93" s="45"/>
      <c r="X93" s="45"/>
      <c r="Y93" s="45"/>
    </row>
    <row r="94" spans="1:25" ht="15" customHeight="1" x14ac:dyDescent="0.25">
      <c r="A94" s="45">
        <v>75</v>
      </c>
      <c r="B94" s="45"/>
      <c r="C94" s="45" t="s">
        <v>400</v>
      </c>
      <c r="D94" s="45"/>
      <c r="E94" s="45"/>
      <c r="F94" s="47" t="s">
        <v>50</v>
      </c>
      <c r="G94" s="45"/>
      <c r="H94" s="47">
        <v>821</v>
      </c>
      <c r="I94" s="46">
        <v>44511</v>
      </c>
      <c r="J94" s="48" t="s">
        <v>585</v>
      </c>
      <c r="K94" s="46">
        <v>44516</v>
      </c>
      <c r="L94" s="24"/>
      <c r="M94" s="46">
        <v>44529</v>
      </c>
      <c r="N94" s="45"/>
      <c r="O94" s="18">
        <f t="shared" si="2"/>
        <v>9</v>
      </c>
      <c r="P94" s="18"/>
      <c r="Q94" s="45"/>
      <c r="R94" s="45"/>
      <c r="S94" s="45"/>
      <c r="T94" s="45"/>
      <c r="U94" s="45"/>
      <c r="V94" s="45"/>
      <c r="W94" s="45"/>
      <c r="X94" s="45"/>
      <c r="Y94" s="45"/>
    </row>
    <row r="95" spans="1:25" ht="15" customHeight="1" x14ac:dyDescent="0.25">
      <c r="A95" s="45">
        <v>76</v>
      </c>
      <c r="B95" s="45"/>
      <c r="C95" s="45" t="s">
        <v>641</v>
      </c>
      <c r="D95" s="45"/>
      <c r="E95" s="45"/>
      <c r="F95" s="47" t="s">
        <v>48</v>
      </c>
      <c r="G95" s="45"/>
      <c r="H95" s="47">
        <v>1821</v>
      </c>
      <c r="I95" s="46">
        <v>44509</v>
      </c>
      <c r="J95" s="48" t="s">
        <v>640</v>
      </c>
      <c r="K95" s="46">
        <v>44516</v>
      </c>
      <c r="L95" s="24"/>
      <c r="M95" s="46">
        <v>44536</v>
      </c>
      <c r="N95" s="45"/>
      <c r="O95" s="18">
        <f t="shared" si="2"/>
        <v>14</v>
      </c>
      <c r="P95" s="18"/>
      <c r="Q95" s="45"/>
      <c r="R95" s="45"/>
      <c r="S95" s="45"/>
      <c r="T95" s="45"/>
      <c r="U95" s="45"/>
      <c r="V95" s="45"/>
      <c r="W95" s="45"/>
      <c r="X95" s="45"/>
      <c r="Y95" s="45"/>
    </row>
    <row r="96" spans="1:25" ht="15" customHeight="1" x14ac:dyDescent="0.25">
      <c r="A96" s="45">
        <v>77</v>
      </c>
      <c r="B96" s="45"/>
      <c r="C96" s="45" t="s">
        <v>657</v>
      </c>
      <c r="D96" s="45"/>
      <c r="E96" s="45"/>
      <c r="F96" s="47" t="s">
        <v>49</v>
      </c>
      <c r="G96" s="45"/>
      <c r="H96" s="47">
        <v>1021</v>
      </c>
      <c r="I96" s="46">
        <v>44510</v>
      </c>
      <c r="J96" s="48" t="s">
        <v>642</v>
      </c>
      <c r="K96" s="46">
        <v>44516</v>
      </c>
      <c r="L96" s="24"/>
      <c r="M96" s="46">
        <v>44517</v>
      </c>
      <c r="N96" s="45"/>
      <c r="O96" s="18">
        <f t="shared" si="2"/>
        <v>1</v>
      </c>
      <c r="P96" s="18"/>
      <c r="Q96" s="45"/>
      <c r="R96" s="45"/>
      <c r="S96" s="45"/>
      <c r="T96" s="45"/>
      <c r="U96" s="45"/>
      <c r="V96" s="45"/>
      <c r="W96" s="45"/>
      <c r="X96" s="45"/>
      <c r="Y96" s="45"/>
    </row>
    <row r="97" spans="1:25" ht="15" customHeight="1" x14ac:dyDescent="0.25">
      <c r="A97" s="45">
        <v>78</v>
      </c>
      <c r="B97" s="45"/>
      <c r="C97" s="45" t="s">
        <v>400</v>
      </c>
      <c r="D97" s="45"/>
      <c r="E97" s="45"/>
      <c r="F97" s="47" t="s">
        <v>49</v>
      </c>
      <c r="G97" s="45"/>
      <c r="H97" s="47">
        <v>1121</v>
      </c>
      <c r="I97" s="46">
        <v>44511</v>
      </c>
      <c r="J97" s="48" t="s">
        <v>585</v>
      </c>
      <c r="K97" s="46">
        <v>44516</v>
      </c>
      <c r="L97" s="24"/>
      <c r="M97" s="46">
        <v>44517</v>
      </c>
      <c r="N97" s="45"/>
      <c r="O97" s="18">
        <f t="shared" si="2"/>
        <v>1</v>
      </c>
      <c r="P97" s="18"/>
      <c r="Q97" s="45"/>
      <c r="R97" s="45"/>
      <c r="S97" s="45"/>
      <c r="T97" s="45"/>
      <c r="U97" s="45"/>
      <c r="V97" s="45"/>
      <c r="W97" s="45"/>
      <c r="X97" s="45"/>
      <c r="Y97" s="45"/>
    </row>
    <row r="98" spans="1:25" ht="15" customHeight="1" x14ac:dyDescent="0.25">
      <c r="A98" s="45">
        <v>79</v>
      </c>
      <c r="B98" s="45"/>
      <c r="C98" s="45" t="s">
        <v>594</v>
      </c>
      <c r="D98" s="45"/>
      <c r="E98" s="45"/>
      <c r="F98" s="47" t="s">
        <v>59</v>
      </c>
      <c r="G98" s="45"/>
      <c r="H98" s="47">
        <v>2121</v>
      </c>
      <c r="I98" s="46">
        <v>44510</v>
      </c>
      <c r="J98" s="48" t="s">
        <v>596</v>
      </c>
      <c r="K98" s="46">
        <v>44516</v>
      </c>
      <c r="L98" s="24"/>
      <c r="M98" s="46">
        <v>44537</v>
      </c>
      <c r="N98" s="45"/>
      <c r="O98" s="18">
        <f t="shared" si="2"/>
        <v>15</v>
      </c>
      <c r="P98" s="18"/>
      <c r="Q98" s="45"/>
      <c r="R98" s="45"/>
      <c r="S98" s="45"/>
      <c r="T98" s="45"/>
      <c r="U98" s="45"/>
      <c r="V98" s="45"/>
      <c r="W98" s="45"/>
      <c r="X98" s="45"/>
      <c r="Y98" s="45"/>
    </row>
    <row r="99" spans="1:25" ht="15" customHeight="1" x14ac:dyDescent="0.25">
      <c r="A99" s="45">
        <v>80</v>
      </c>
      <c r="B99" s="45"/>
      <c r="C99" s="45" t="s">
        <v>400</v>
      </c>
      <c r="D99" s="45"/>
      <c r="E99" s="45"/>
      <c r="F99" s="47" t="s">
        <v>59</v>
      </c>
      <c r="G99" s="45"/>
      <c r="H99" s="47">
        <v>2221</v>
      </c>
      <c r="I99" s="46">
        <v>44511</v>
      </c>
      <c r="J99" s="48" t="s">
        <v>585</v>
      </c>
      <c r="K99" s="46">
        <v>44516</v>
      </c>
      <c r="L99" s="24"/>
      <c r="M99" s="46">
        <v>44518</v>
      </c>
      <c r="N99" s="45"/>
      <c r="O99" s="18">
        <f t="shared" si="2"/>
        <v>2</v>
      </c>
      <c r="P99" s="18"/>
      <c r="Q99" s="45"/>
      <c r="R99" s="45"/>
      <c r="S99" s="45"/>
      <c r="T99" s="45"/>
      <c r="U99" s="45"/>
      <c r="V99" s="45"/>
      <c r="W99" s="45"/>
      <c r="X99" s="45"/>
      <c r="Y99" s="45"/>
    </row>
    <row r="100" spans="1:25" ht="15" customHeight="1" x14ac:dyDescent="0.25">
      <c r="A100" s="45">
        <v>81</v>
      </c>
      <c r="B100" s="45"/>
      <c r="C100" s="45" t="s">
        <v>753</v>
      </c>
      <c r="D100" s="45"/>
      <c r="E100" s="45"/>
      <c r="F100" s="47" t="s">
        <v>36</v>
      </c>
      <c r="G100" s="45"/>
      <c r="H100" s="47">
        <v>8921</v>
      </c>
      <c r="I100" s="46">
        <v>44510</v>
      </c>
      <c r="J100" s="55" t="s">
        <v>752</v>
      </c>
      <c r="K100" s="46">
        <v>44516</v>
      </c>
      <c r="L100" s="24"/>
      <c r="M100" s="46">
        <v>44537</v>
      </c>
      <c r="N100" s="45"/>
      <c r="O100" s="18">
        <f t="shared" si="2"/>
        <v>15</v>
      </c>
      <c r="P100" s="18"/>
      <c r="Q100" s="45"/>
      <c r="R100" s="45"/>
      <c r="S100" s="45"/>
      <c r="T100" s="45"/>
      <c r="U100" s="45"/>
      <c r="V100" s="45"/>
      <c r="W100" s="45"/>
      <c r="X100" s="45"/>
      <c r="Y100" s="45"/>
    </row>
    <row r="101" spans="1:25" ht="15" customHeight="1" x14ac:dyDescent="0.25">
      <c r="A101" s="45">
        <v>82</v>
      </c>
      <c r="B101" s="45"/>
      <c r="C101" s="45" t="s">
        <v>755</v>
      </c>
      <c r="D101" s="45"/>
      <c r="E101" s="45"/>
      <c r="F101" s="47" t="s">
        <v>36</v>
      </c>
      <c r="G101" s="45"/>
      <c r="H101" s="47">
        <v>9021</v>
      </c>
      <c r="I101" s="46">
        <v>44511</v>
      </c>
      <c r="J101" s="55" t="s">
        <v>754</v>
      </c>
      <c r="K101" s="46">
        <v>44516</v>
      </c>
      <c r="L101" s="24"/>
      <c r="M101" s="46">
        <v>44532</v>
      </c>
      <c r="N101" s="45"/>
      <c r="O101" s="18">
        <f t="shared" si="2"/>
        <v>12</v>
      </c>
      <c r="P101" s="18"/>
      <c r="Q101" s="45"/>
      <c r="R101" s="45"/>
      <c r="S101" s="45"/>
      <c r="T101" s="45"/>
      <c r="U101" s="45"/>
      <c r="V101" s="45"/>
      <c r="W101" s="45"/>
      <c r="X101" s="45"/>
      <c r="Y101" s="45"/>
    </row>
    <row r="102" spans="1:25" ht="15" customHeight="1" x14ac:dyDescent="0.25">
      <c r="A102" s="45">
        <v>83</v>
      </c>
      <c r="B102" s="45"/>
      <c r="C102" s="45" t="s">
        <v>885</v>
      </c>
      <c r="D102" s="45"/>
      <c r="E102" s="45"/>
      <c r="F102" s="47" t="s">
        <v>31</v>
      </c>
      <c r="G102" s="45"/>
      <c r="H102" s="47">
        <v>2721</v>
      </c>
      <c r="I102" s="46">
        <v>44511</v>
      </c>
      <c r="J102" s="48" t="s">
        <v>884</v>
      </c>
      <c r="K102" s="46">
        <v>44516</v>
      </c>
      <c r="L102" s="24"/>
      <c r="M102" s="46">
        <v>44522</v>
      </c>
      <c r="N102" s="45"/>
      <c r="O102" s="18">
        <f t="shared" si="2"/>
        <v>4</v>
      </c>
      <c r="P102" s="18"/>
      <c r="Q102" s="45"/>
      <c r="R102" s="45"/>
      <c r="S102" s="45"/>
      <c r="T102" s="45"/>
      <c r="U102" s="45"/>
      <c r="V102" s="45"/>
      <c r="W102" s="45"/>
      <c r="X102" s="45"/>
      <c r="Y102" s="45"/>
    </row>
    <row r="103" spans="1:25" ht="15" customHeight="1" x14ac:dyDescent="0.25">
      <c r="A103" s="45">
        <v>84</v>
      </c>
      <c r="B103" s="45"/>
      <c r="C103" s="45" t="s">
        <v>896</v>
      </c>
      <c r="D103" s="45"/>
      <c r="E103" s="45"/>
      <c r="F103" s="47" t="s">
        <v>46</v>
      </c>
      <c r="G103" s="45"/>
      <c r="H103" s="47">
        <v>921</v>
      </c>
      <c r="I103" s="46">
        <v>44512</v>
      </c>
      <c r="J103" s="55" t="s">
        <v>895</v>
      </c>
      <c r="K103" s="46">
        <v>44516</v>
      </c>
      <c r="L103" s="24"/>
      <c r="M103" s="46">
        <v>44523</v>
      </c>
      <c r="N103" s="45"/>
      <c r="O103" s="18">
        <f t="shared" si="2"/>
        <v>5</v>
      </c>
      <c r="P103" s="18"/>
      <c r="Q103" s="45"/>
      <c r="R103" s="45"/>
      <c r="S103" s="45"/>
      <c r="T103" s="45"/>
      <c r="U103" s="45"/>
      <c r="V103" s="45"/>
      <c r="W103" s="45"/>
      <c r="X103" s="45"/>
      <c r="Y103" s="45"/>
    </row>
    <row r="104" spans="1:25" ht="15" customHeight="1" x14ac:dyDescent="0.25">
      <c r="A104" s="45">
        <v>85</v>
      </c>
      <c r="B104" s="45"/>
      <c r="C104" s="45" t="s">
        <v>657</v>
      </c>
      <c r="D104" s="45"/>
      <c r="E104" s="45"/>
      <c r="F104" s="47" t="s">
        <v>37</v>
      </c>
      <c r="G104" s="45"/>
      <c r="H104" s="47">
        <v>4221</v>
      </c>
      <c r="I104" s="46">
        <v>44510</v>
      </c>
      <c r="J104" s="48" t="s">
        <v>642</v>
      </c>
      <c r="K104" s="46">
        <v>44516</v>
      </c>
      <c r="L104" s="24"/>
      <c r="M104" s="46">
        <v>44530</v>
      </c>
      <c r="N104" s="45"/>
      <c r="O104" s="18">
        <f t="shared" si="2"/>
        <v>10</v>
      </c>
      <c r="P104" s="18"/>
      <c r="Q104" s="45"/>
      <c r="R104" s="45"/>
      <c r="S104" s="45"/>
      <c r="T104" s="45"/>
      <c r="U104" s="45"/>
      <c r="V104" s="45"/>
      <c r="W104" s="45"/>
      <c r="X104" s="45"/>
      <c r="Y104" s="45"/>
    </row>
    <row r="105" spans="1:25" ht="15" customHeight="1" x14ac:dyDescent="0.25">
      <c r="A105" s="45">
        <v>86</v>
      </c>
      <c r="B105" s="45"/>
      <c r="C105" s="45" t="s">
        <v>383</v>
      </c>
      <c r="D105" s="45"/>
      <c r="E105" s="45"/>
      <c r="F105" s="47" t="s">
        <v>37</v>
      </c>
      <c r="G105" s="45"/>
      <c r="H105" s="47">
        <v>4321</v>
      </c>
      <c r="I105" s="46">
        <v>44511</v>
      </c>
      <c r="J105" s="48" t="s">
        <v>699</v>
      </c>
      <c r="K105" s="46">
        <v>44516</v>
      </c>
      <c r="L105" s="24"/>
      <c r="M105" s="46">
        <v>44518</v>
      </c>
      <c r="N105" s="45"/>
      <c r="O105" s="18">
        <f t="shared" si="2"/>
        <v>2</v>
      </c>
      <c r="P105" s="18"/>
      <c r="Q105" s="45"/>
      <c r="R105" s="45"/>
      <c r="S105" s="45"/>
      <c r="T105" s="45"/>
      <c r="U105" s="45"/>
      <c r="V105" s="45"/>
      <c r="W105" s="45"/>
      <c r="X105" s="45"/>
      <c r="Y105" s="45"/>
    </row>
    <row r="106" spans="1:25" ht="15" customHeight="1" x14ac:dyDescent="0.25">
      <c r="A106" s="45">
        <v>87</v>
      </c>
      <c r="B106" s="45"/>
      <c r="C106" s="45" t="s">
        <v>701</v>
      </c>
      <c r="D106" s="45"/>
      <c r="E106" s="45"/>
      <c r="F106" s="47" t="s">
        <v>37</v>
      </c>
      <c r="G106" s="45"/>
      <c r="H106" s="47">
        <v>4421</v>
      </c>
      <c r="I106" s="46">
        <v>44512</v>
      </c>
      <c r="J106" s="48" t="s">
        <v>700</v>
      </c>
      <c r="K106" s="46">
        <v>44516</v>
      </c>
      <c r="L106" s="24"/>
      <c r="M106" s="46">
        <v>44530</v>
      </c>
      <c r="N106" s="45"/>
      <c r="O106" s="18">
        <f t="shared" si="2"/>
        <v>10</v>
      </c>
      <c r="P106" s="18"/>
      <c r="Q106" s="45"/>
      <c r="R106" s="45"/>
      <c r="S106" s="45"/>
      <c r="T106" s="45"/>
      <c r="U106" s="45"/>
      <c r="V106" s="45"/>
      <c r="W106" s="45"/>
      <c r="X106" s="45"/>
      <c r="Y106" s="45"/>
    </row>
    <row r="107" spans="1:25" ht="15" customHeight="1" x14ac:dyDescent="0.25">
      <c r="A107" s="45">
        <v>88</v>
      </c>
      <c r="B107" s="45"/>
      <c r="C107" s="45" t="s">
        <v>528</v>
      </c>
      <c r="D107" s="45"/>
      <c r="E107" s="45"/>
      <c r="F107" s="47" t="s">
        <v>53</v>
      </c>
      <c r="G107" s="45"/>
      <c r="H107" s="47">
        <v>1321</v>
      </c>
      <c r="I107" s="46">
        <v>44509</v>
      </c>
      <c r="J107" s="48" t="s">
        <v>620</v>
      </c>
      <c r="K107" s="46">
        <v>44516</v>
      </c>
      <c r="L107" s="24"/>
      <c r="M107" s="46">
        <v>44517</v>
      </c>
      <c r="N107" s="45"/>
      <c r="O107" s="18">
        <f t="shared" si="2"/>
        <v>1</v>
      </c>
      <c r="P107" s="18"/>
      <c r="Q107" s="45"/>
      <c r="R107" s="45"/>
      <c r="S107" s="45"/>
      <c r="T107" s="45"/>
      <c r="U107" s="45"/>
      <c r="V107" s="45"/>
      <c r="W107" s="45"/>
      <c r="X107" s="45"/>
      <c r="Y107" s="45"/>
    </row>
    <row r="108" spans="1:25" ht="15" customHeight="1" x14ac:dyDescent="0.25">
      <c r="A108" s="45">
        <v>89</v>
      </c>
      <c r="B108" s="45"/>
      <c r="C108" s="45" t="s">
        <v>568</v>
      </c>
      <c r="D108" s="45"/>
      <c r="E108" s="45"/>
      <c r="F108" s="47" t="s">
        <v>39</v>
      </c>
      <c r="G108" s="45"/>
      <c r="H108" s="47">
        <v>1021</v>
      </c>
      <c r="I108" s="46">
        <v>44510</v>
      </c>
      <c r="J108" s="55" t="s">
        <v>567</v>
      </c>
      <c r="K108" s="46">
        <v>44516</v>
      </c>
      <c r="L108" s="24"/>
      <c r="M108" s="46">
        <v>44531</v>
      </c>
      <c r="N108" s="45"/>
      <c r="O108" s="18">
        <f t="shared" si="2"/>
        <v>11</v>
      </c>
      <c r="P108" s="18"/>
      <c r="Q108" s="45"/>
      <c r="R108" s="45"/>
      <c r="S108" s="45"/>
      <c r="T108" s="45"/>
      <c r="U108" s="45"/>
      <c r="V108" s="45"/>
      <c r="W108" s="45"/>
      <c r="X108" s="45"/>
      <c r="Y108" s="45"/>
    </row>
    <row r="109" spans="1:25" ht="15" customHeight="1" x14ac:dyDescent="0.25">
      <c r="A109" s="45">
        <v>90</v>
      </c>
      <c r="B109" s="45"/>
      <c r="C109" s="45" t="s">
        <v>558</v>
      </c>
      <c r="D109" s="45"/>
      <c r="E109" s="45"/>
      <c r="F109" s="47" t="s">
        <v>79</v>
      </c>
      <c r="G109" s="45"/>
      <c r="H109" s="47">
        <v>1221</v>
      </c>
      <c r="I109" s="46">
        <v>44509</v>
      </c>
      <c r="J109" s="48" t="s">
        <v>557</v>
      </c>
      <c r="K109" s="46">
        <v>44516</v>
      </c>
      <c r="L109" s="24"/>
      <c r="M109" s="46">
        <v>44522</v>
      </c>
      <c r="N109" s="45"/>
      <c r="O109" s="18">
        <f t="shared" si="2"/>
        <v>4</v>
      </c>
      <c r="P109" s="18"/>
      <c r="Q109" s="45"/>
      <c r="R109" s="45"/>
      <c r="S109" s="45"/>
      <c r="T109" s="45"/>
      <c r="U109" s="45"/>
      <c r="V109" s="45"/>
      <c r="W109" s="45"/>
      <c r="X109" s="45"/>
      <c r="Y109" s="45"/>
    </row>
    <row r="110" spans="1:25" ht="15" customHeight="1" x14ac:dyDescent="0.25">
      <c r="A110" s="45">
        <v>91</v>
      </c>
      <c r="B110" s="45"/>
      <c r="C110" s="45" t="s">
        <v>558</v>
      </c>
      <c r="D110" s="45"/>
      <c r="E110" s="45"/>
      <c r="F110" s="47" t="s">
        <v>79</v>
      </c>
      <c r="G110" s="45"/>
      <c r="H110" s="47">
        <v>1321</v>
      </c>
      <c r="I110" s="46">
        <v>44510</v>
      </c>
      <c r="J110" s="48" t="s">
        <v>559</v>
      </c>
      <c r="K110" s="46">
        <v>44516</v>
      </c>
      <c r="L110" s="24"/>
      <c r="M110" s="46">
        <v>44522</v>
      </c>
      <c r="N110" s="45"/>
      <c r="O110" s="18">
        <f t="shared" si="2"/>
        <v>4</v>
      </c>
      <c r="P110" s="18"/>
      <c r="Q110" s="45"/>
      <c r="R110" s="45"/>
      <c r="S110" s="45"/>
      <c r="T110" s="45"/>
      <c r="U110" s="45"/>
      <c r="V110" s="45"/>
      <c r="W110" s="45"/>
      <c r="X110" s="45"/>
      <c r="Y110" s="45"/>
    </row>
    <row r="111" spans="1:25" ht="15" customHeight="1" x14ac:dyDescent="0.25">
      <c r="A111" s="45">
        <v>92</v>
      </c>
      <c r="B111" s="45"/>
      <c r="C111" s="45" t="s">
        <v>105</v>
      </c>
      <c r="D111" s="45"/>
      <c r="E111" s="45"/>
      <c r="F111" s="47" t="s">
        <v>65</v>
      </c>
      <c r="G111" s="45"/>
      <c r="H111" s="47">
        <v>821</v>
      </c>
      <c r="I111" s="46">
        <v>44510</v>
      </c>
      <c r="J111" s="48" t="s">
        <v>141</v>
      </c>
      <c r="K111" s="46">
        <v>44516</v>
      </c>
      <c r="L111" s="24"/>
      <c r="M111" s="46">
        <v>44519</v>
      </c>
      <c r="N111" s="45"/>
      <c r="O111" s="18">
        <f t="shared" si="2"/>
        <v>3</v>
      </c>
      <c r="P111" s="18"/>
      <c r="Q111" s="45"/>
      <c r="R111" s="45"/>
      <c r="S111" s="45"/>
      <c r="T111" s="45"/>
      <c r="U111" s="45"/>
      <c r="V111" s="45"/>
      <c r="W111" s="45"/>
      <c r="X111" s="45"/>
      <c r="Y111" s="45"/>
    </row>
    <row r="112" spans="1:25" ht="15" customHeight="1" x14ac:dyDescent="0.25">
      <c r="A112" s="45">
        <v>93</v>
      </c>
      <c r="B112" s="45"/>
      <c r="C112" s="45" t="s">
        <v>722</v>
      </c>
      <c r="D112" s="45"/>
      <c r="E112" s="45"/>
      <c r="F112" s="47" t="s">
        <v>62</v>
      </c>
      <c r="G112" s="45"/>
      <c r="H112" s="47">
        <v>1221</v>
      </c>
      <c r="I112" s="46">
        <v>44511</v>
      </c>
      <c r="J112" s="48" t="s">
        <v>721</v>
      </c>
      <c r="K112" s="46">
        <v>44516</v>
      </c>
      <c r="L112" s="24"/>
      <c r="M112" s="46">
        <v>44537</v>
      </c>
      <c r="N112" s="45"/>
      <c r="O112" s="18">
        <f t="shared" si="2"/>
        <v>15</v>
      </c>
      <c r="P112" s="18"/>
      <c r="Q112" s="45"/>
      <c r="R112" s="45"/>
      <c r="S112" s="45"/>
      <c r="T112" s="45"/>
      <c r="U112" s="45"/>
      <c r="V112" s="45"/>
      <c r="W112" s="45"/>
      <c r="X112" s="45"/>
      <c r="Y112" s="45"/>
    </row>
    <row r="113" spans="1:25" ht="15" customHeight="1" x14ac:dyDescent="0.25">
      <c r="A113" s="45">
        <v>94</v>
      </c>
      <c r="B113" s="45"/>
      <c r="C113" s="45" t="s">
        <v>104</v>
      </c>
      <c r="D113" s="45"/>
      <c r="E113" s="45"/>
      <c r="F113" s="47" t="s">
        <v>70</v>
      </c>
      <c r="G113" s="45"/>
      <c r="H113" s="47">
        <v>721</v>
      </c>
      <c r="I113" s="46">
        <v>44511</v>
      </c>
      <c r="J113" s="48" t="s">
        <v>141</v>
      </c>
      <c r="K113" s="46">
        <v>44516</v>
      </c>
      <c r="L113" s="24"/>
      <c r="M113" s="64"/>
      <c r="N113" s="45"/>
      <c r="O113" s="18">
        <f t="shared" si="2"/>
        <v>-31798</v>
      </c>
      <c r="P113" s="18"/>
      <c r="Q113" s="45"/>
      <c r="R113" s="45"/>
      <c r="S113" s="45"/>
      <c r="T113" s="45"/>
      <c r="U113" s="45"/>
      <c r="V113" s="45"/>
      <c r="W113" s="45"/>
      <c r="X113" s="45"/>
      <c r="Y113" s="45"/>
    </row>
    <row r="114" spans="1:25" ht="15" customHeight="1" x14ac:dyDescent="0.25">
      <c r="A114" s="45">
        <v>95</v>
      </c>
      <c r="B114" s="45"/>
      <c r="C114" s="45" t="s">
        <v>481</v>
      </c>
      <c r="D114" s="45"/>
      <c r="E114" s="45"/>
      <c r="F114" s="47" t="s">
        <v>74</v>
      </c>
      <c r="G114" s="45"/>
      <c r="H114" s="47">
        <v>921</v>
      </c>
      <c r="I114" s="46">
        <v>44503</v>
      </c>
      <c r="J114" s="48" t="s">
        <v>912</v>
      </c>
      <c r="K114" s="46">
        <v>44516</v>
      </c>
      <c r="L114" s="24"/>
      <c r="M114" s="46">
        <v>44533</v>
      </c>
      <c r="N114" s="45"/>
      <c r="O114" s="18">
        <f t="shared" si="2"/>
        <v>13</v>
      </c>
      <c r="P114" s="18"/>
      <c r="Q114" s="45"/>
      <c r="R114" s="45"/>
      <c r="S114" s="45"/>
      <c r="T114" s="45"/>
      <c r="U114" s="45"/>
      <c r="V114" s="45"/>
      <c r="W114" s="45"/>
      <c r="X114" s="45"/>
      <c r="Y114" s="45"/>
    </row>
    <row r="115" spans="1:25" ht="15" customHeight="1" x14ac:dyDescent="0.25">
      <c r="A115" s="45">
        <v>96</v>
      </c>
      <c r="B115" s="45"/>
      <c r="C115" s="45" t="s">
        <v>104</v>
      </c>
      <c r="D115" s="45"/>
      <c r="E115" s="45"/>
      <c r="F115" s="47" t="s">
        <v>74</v>
      </c>
      <c r="G115" s="45"/>
      <c r="H115" s="47">
        <v>1021</v>
      </c>
      <c r="I115" s="46">
        <v>44509</v>
      </c>
      <c r="J115" s="48" t="s">
        <v>143</v>
      </c>
      <c r="K115" s="46">
        <v>44516</v>
      </c>
      <c r="L115" s="24"/>
      <c r="M115" s="46">
        <v>44536</v>
      </c>
      <c r="N115" s="45"/>
      <c r="O115" s="18">
        <f t="shared" si="2"/>
        <v>14</v>
      </c>
      <c r="P115" s="18"/>
      <c r="Q115" s="45"/>
      <c r="R115" s="45"/>
      <c r="S115" s="45"/>
      <c r="T115" s="45"/>
      <c r="U115" s="45"/>
      <c r="V115" s="45"/>
      <c r="W115" s="45"/>
      <c r="X115" s="45"/>
      <c r="Y115" s="45"/>
    </row>
    <row r="116" spans="1:25" ht="15" customHeight="1" x14ac:dyDescent="0.25">
      <c r="A116" s="45">
        <v>97</v>
      </c>
      <c r="B116" s="45"/>
      <c r="C116" s="45" t="s">
        <v>481</v>
      </c>
      <c r="D116" s="45"/>
      <c r="E116" s="45"/>
      <c r="F116" s="47" t="s">
        <v>51</v>
      </c>
      <c r="G116" s="45"/>
      <c r="H116" s="47">
        <v>821</v>
      </c>
      <c r="I116" s="46">
        <v>44503</v>
      </c>
      <c r="J116" s="48" t="s">
        <v>912</v>
      </c>
      <c r="K116" s="46">
        <v>44516</v>
      </c>
      <c r="L116" s="24"/>
      <c r="M116" s="46">
        <v>44530</v>
      </c>
      <c r="N116" s="45"/>
      <c r="O116" s="18">
        <f t="shared" si="2"/>
        <v>10</v>
      </c>
      <c r="P116" s="18"/>
      <c r="Q116" s="45"/>
      <c r="R116" s="45"/>
      <c r="S116" s="45"/>
      <c r="T116" s="45"/>
      <c r="U116" s="45"/>
      <c r="V116" s="45"/>
      <c r="W116" s="45"/>
      <c r="X116" s="45"/>
      <c r="Y116" s="45"/>
    </row>
    <row r="117" spans="1:25" ht="15" customHeight="1" x14ac:dyDescent="0.25">
      <c r="A117" s="45">
        <v>98</v>
      </c>
      <c r="B117" s="45"/>
      <c r="C117" s="45" t="s">
        <v>922</v>
      </c>
      <c r="D117" s="45"/>
      <c r="E117" s="45"/>
      <c r="F117" s="47" t="s">
        <v>51</v>
      </c>
      <c r="G117" s="45"/>
      <c r="H117" s="47">
        <v>921</v>
      </c>
      <c r="I117" s="46">
        <v>44512</v>
      </c>
      <c r="J117" s="48" t="s">
        <v>921</v>
      </c>
      <c r="K117" s="46">
        <v>44516</v>
      </c>
      <c r="L117" s="24"/>
      <c r="M117" s="46">
        <v>44537</v>
      </c>
      <c r="N117" s="45"/>
      <c r="O117" s="18">
        <f t="shared" si="2"/>
        <v>15</v>
      </c>
      <c r="P117" s="18"/>
      <c r="Q117" s="45"/>
      <c r="R117" s="45"/>
      <c r="S117" s="45"/>
      <c r="T117" s="45"/>
      <c r="U117" s="45"/>
      <c r="V117" s="45"/>
      <c r="W117" s="45"/>
      <c r="X117" s="45"/>
      <c r="Y117" s="45"/>
    </row>
    <row r="118" spans="1:25" ht="15" customHeight="1" x14ac:dyDescent="0.25">
      <c r="A118" s="45">
        <v>99</v>
      </c>
      <c r="B118" s="45"/>
      <c r="C118" s="45" t="s">
        <v>924</v>
      </c>
      <c r="D118" s="45"/>
      <c r="E118" s="45"/>
      <c r="F118" s="47" t="s">
        <v>51</v>
      </c>
      <c r="G118" s="45"/>
      <c r="H118" s="47">
        <v>1021</v>
      </c>
      <c r="I118" s="46">
        <v>44512</v>
      </c>
      <c r="J118" s="48" t="s">
        <v>923</v>
      </c>
      <c r="K118" s="46">
        <v>44516</v>
      </c>
      <c r="L118" s="24"/>
      <c r="M118" s="46">
        <v>44537</v>
      </c>
      <c r="N118" s="45"/>
      <c r="O118" s="18">
        <f t="shared" si="2"/>
        <v>15</v>
      </c>
      <c r="P118" s="18"/>
      <c r="Q118" s="45"/>
      <c r="R118" s="45"/>
      <c r="S118" s="45"/>
      <c r="T118" s="45"/>
      <c r="U118" s="45"/>
      <c r="V118" s="45"/>
      <c r="W118" s="45"/>
      <c r="X118" s="45"/>
      <c r="Y118" s="45"/>
    </row>
    <row r="119" spans="1:25" ht="15" customHeight="1" x14ac:dyDescent="0.25">
      <c r="A119" s="45">
        <v>100</v>
      </c>
      <c r="B119" s="45"/>
      <c r="C119" s="45" t="s">
        <v>481</v>
      </c>
      <c r="D119" s="45"/>
      <c r="E119" s="45"/>
      <c r="F119" s="47" t="s">
        <v>60</v>
      </c>
      <c r="G119" s="45"/>
      <c r="H119" s="47">
        <v>821</v>
      </c>
      <c r="I119" s="46">
        <v>44503</v>
      </c>
      <c r="J119" s="48" t="s">
        <v>919</v>
      </c>
      <c r="K119" s="46">
        <v>44516</v>
      </c>
      <c r="L119" s="24"/>
      <c r="M119" s="46">
        <v>44515</v>
      </c>
      <c r="N119" s="45"/>
      <c r="O119" s="18">
        <f t="shared" si="2"/>
        <v>-3</v>
      </c>
      <c r="P119" s="18"/>
      <c r="Q119" s="45"/>
      <c r="R119" s="45"/>
      <c r="S119" s="45"/>
      <c r="T119" s="45"/>
      <c r="U119" s="45"/>
      <c r="V119" s="45"/>
      <c r="W119" s="45"/>
      <c r="X119" s="45"/>
      <c r="Y119" s="45"/>
    </row>
    <row r="120" spans="1:25" ht="15" customHeight="1" x14ac:dyDescent="0.25">
      <c r="A120" s="45">
        <v>101</v>
      </c>
      <c r="B120" s="45"/>
      <c r="C120" s="45" t="s">
        <v>481</v>
      </c>
      <c r="D120" s="45"/>
      <c r="E120" s="45"/>
      <c r="F120" s="47" t="s">
        <v>118</v>
      </c>
      <c r="G120" s="45"/>
      <c r="H120" s="47">
        <v>721</v>
      </c>
      <c r="I120" s="46">
        <v>44503</v>
      </c>
      <c r="J120" s="48" t="s">
        <v>912</v>
      </c>
      <c r="K120" s="46">
        <v>44516</v>
      </c>
      <c r="L120" s="24"/>
      <c r="M120" s="46"/>
      <c r="N120" s="45"/>
      <c r="O120" s="18">
        <f t="shared" si="2"/>
        <v>-31798</v>
      </c>
      <c r="P120" s="18"/>
      <c r="Q120" s="45"/>
      <c r="R120" s="45"/>
      <c r="S120" s="45"/>
      <c r="T120" s="45"/>
      <c r="U120" s="45"/>
      <c r="V120" s="45"/>
      <c r="W120" s="45"/>
      <c r="X120" s="45"/>
      <c r="Y120" s="45"/>
    </row>
    <row r="121" spans="1:25" ht="15" customHeight="1" x14ac:dyDescent="0.25">
      <c r="A121" s="45">
        <v>102</v>
      </c>
      <c r="B121" s="45"/>
      <c r="C121" s="45" t="s">
        <v>571</v>
      </c>
      <c r="D121" s="45"/>
      <c r="E121" s="45"/>
      <c r="F121" s="47" t="s">
        <v>133</v>
      </c>
      <c r="G121" s="45"/>
      <c r="H121" s="47">
        <v>1121</v>
      </c>
      <c r="I121" s="46">
        <v>44504</v>
      </c>
      <c r="J121" s="45" t="s">
        <v>576</v>
      </c>
      <c r="K121" s="46">
        <v>44516</v>
      </c>
      <c r="L121" s="24"/>
      <c r="M121" s="64"/>
      <c r="N121" s="45"/>
      <c r="O121" s="18">
        <f t="shared" si="2"/>
        <v>-31798</v>
      </c>
      <c r="P121" s="18"/>
      <c r="Q121" s="45"/>
      <c r="R121" s="45"/>
      <c r="S121" s="45"/>
      <c r="T121" s="45"/>
      <c r="U121" s="45"/>
      <c r="V121" s="45"/>
      <c r="W121" s="45"/>
      <c r="X121" s="45"/>
      <c r="Y121" s="45"/>
    </row>
    <row r="122" spans="1:25" ht="15" customHeight="1" x14ac:dyDescent="0.25">
      <c r="A122" s="45">
        <v>103</v>
      </c>
      <c r="B122" s="45"/>
      <c r="C122" s="45" t="s">
        <v>481</v>
      </c>
      <c r="D122" s="45"/>
      <c r="E122" s="45"/>
      <c r="F122" s="47" t="s">
        <v>75</v>
      </c>
      <c r="G122" s="45"/>
      <c r="H122" s="47">
        <v>821</v>
      </c>
      <c r="I122" s="46">
        <v>44503</v>
      </c>
      <c r="J122" s="45" t="s">
        <v>912</v>
      </c>
      <c r="K122" s="46">
        <v>44516</v>
      </c>
      <c r="L122" s="24"/>
      <c r="M122" s="46">
        <v>44516</v>
      </c>
      <c r="N122" s="45"/>
      <c r="O122" s="18">
        <f t="shared" si="2"/>
        <v>0</v>
      </c>
      <c r="P122" s="18"/>
      <c r="Q122" s="45"/>
      <c r="R122" s="45"/>
      <c r="S122" s="45"/>
      <c r="T122" s="45"/>
      <c r="U122" s="45"/>
      <c r="V122" s="45"/>
      <c r="W122" s="45"/>
      <c r="X122" s="45"/>
      <c r="Y122" s="45"/>
    </row>
    <row r="123" spans="1:25" ht="15" customHeight="1" x14ac:dyDescent="0.25">
      <c r="A123" s="45">
        <v>104</v>
      </c>
      <c r="B123" s="45"/>
      <c r="C123" s="45" t="s">
        <v>481</v>
      </c>
      <c r="D123" s="45"/>
      <c r="E123" s="45"/>
      <c r="F123" s="47" t="s">
        <v>76</v>
      </c>
      <c r="G123" s="47"/>
      <c r="H123" s="47">
        <v>921</v>
      </c>
      <c r="I123" s="50">
        <v>44503</v>
      </c>
      <c r="J123" s="49" t="s">
        <v>912</v>
      </c>
      <c r="K123" s="50">
        <v>44516</v>
      </c>
      <c r="L123" s="24"/>
      <c r="M123" s="46">
        <v>44516</v>
      </c>
      <c r="N123" s="45"/>
      <c r="O123" s="18">
        <f t="shared" si="2"/>
        <v>0</v>
      </c>
      <c r="P123" s="18"/>
      <c r="Q123" s="45"/>
      <c r="R123" s="45"/>
      <c r="S123" s="45"/>
      <c r="T123" s="45"/>
      <c r="U123" s="45"/>
      <c r="V123" s="45"/>
      <c r="W123" s="45"/>
      <c r="X123" s="45"/>
      <c r="Y123" s="45"/>
    </row>
    <row r="124" spans="1:25" ht="15" customHeight="1" x14ac:dyDescent="0.25">
      <c r="A124" s="45">
        <v>105</v>
      </c>
      <c r="B124" s="45"/>
      <c r="C124" s="45" t="s">
        <v>481</v>
      </c>
      <c r="D124" s="45"/>
      <c r="E124" s="45"/>
      <c r="F124" s="47" t="s">
        <v>77</v>
      </c>
      <c r="G124" s="45"/>
      <c r="H124" s="47">
        <v>621</v>
      </c>
      <c r="I124" s="46">
        <v>44503</v>
      </c>
      <c r="J124" s="55" t="s">
        <v>912</v>
      </c>
      <c r="K124" s="46">
        <v>44516</v>
      </c>
      <c r="L124" s="24"/>
      <c r="M124" s="46">
        <v>44516</v>
      </c>
      <c r="N124" s="45"/>
      <c r="O124" s="18">
        <f t="shared" si="2"/>
        <v>0</v>
      </c>
      <c r="P124" s="18"/>
      <c r="Q124" s="45"/>
      <c r="R124" s="45"/>
      <c r="S124" s="45"/>
      <c r="T124" s="45"/>
      <c r="U124" s="45"/>
      <c r="V124" s="45"/>
      <c r="W124" s="45"/>
      <c r="X124" s="45"/>
      <c r="Y124" s="45"/>
    </row>
    <row r="125" spans="1:25" ht="15" customHeight="1" x14ac:dyDescent="0.25">
      <c r="A125" s="45">
        <v>106</v>
      </c>
      <c r="B125" s="45"/>
      <c r="C125" s="45" t="s">
        <v>481</v>
      </c>
      <c r="D125" s="45"/>
      <c r="E125" s="45"/>
      <c r="F125" s="47" t="s">
        <v>54</v>
      </c>
      <c r="G125" s="45"/>
      <c r="H125" s="47">
        <v>621</v>
      </c>
      <c r="I125" s="46">
        <v>44503</v>
      </c>
      <c r="J125" s="55" t="s">
        <v>920</v>
      </c>
      <c r="K125" s="46">
        <v>44516</v>
      </c>
      <c r="L125" s="24"/>
      <c r="M125" s="46">
        <v>44519</v>
      </c>
      <c r="N125" s="45"/>
      <c r="O125" s="18">
        <f t="shared" si="2"/>
        <v>3</v>
      </c>
      <c r="P125" s="18"/>
      <c r="Q125" s="45"/>
      <c r="R125" s="45"/>
      <c r="S125" s="45"/>
      <c r="T125" s="45"/>
      <c r="U125" s="45"/>
      <c r="V125" s="45"/>
      <c r="W125" s="45"/>
      <c r="X125" s="45"/>
      <c r="Y125" s="45"/>
    </row>
    <row r="126" spans="1:25" ht="15" customHeight="1" x14ac:dyDescent="0.25">
      <c r="A126" s="45">
        <v>107</v>
      </c>
      <c r="B126" s="45"/>
      <c r="C126" s="45" t="s">
        <v>403</v>
      </c>
      <c r="D126" s="45"/>
      <c r="E126" s="45"/>
      <c r="F126" s="47" t="s">
        <v>36</v>
      </c>
      <c r="G126" s="45"/>
      <c r="H126" s="47">
        <v>8721</v>
      </c>
      <c r="I126" s="46">
        <v>44510</v>
      </c>
      <c r="J126" s="48" t="s">
        <v>402</v>
      </c>
      <c r="K126" s="46">
        <v>44516</v>
      </c>
      <c r="L126" s="24"/>
      <c r="M126" s="46">
        <v>44532</v>
      </c>
      <c r="N126" s="45"/>
      <c r="O126" s="18">
        <f t="shared" si="2"/>
        <v>12</v>
      </c>
      <c r="P126" s="18"/>
      <c r="Q126" s="45"/>
      <c r="R126" s="45"/>
      <c r="S126" s="45"/>
      <c r="T126" s="45"/>
      <c r="U126" s="45"/>
      <c r="V126" s="45"/>
      <c r="W126" s="45"/>
      <c r="X126" s="45"/>
      <c r="Y126" s="45"/>
    </row>
    <row r="127" spans="1:25" ht="15" customHeight="1" x14ac:dyDescent="0.25">
      <c r="A127" s="45">
        <v>108</v>
      </c>
      <c r="B127" s="45"/>
      <c r="C127" s="45" t="s">
        <v>883</v>
      </c>
      <c r="D127" s="45"/>
      <c r="E127" s="45"/>
      <c r="F127" s="47" t="s">
        <v>31</v>
      </c>
      <c r="G127" s="45"/>
      <c r="H127" s="47">
        <v>2621</v>
      </c>
      <c r="I127" s="46">
        <v>44509</v>
      </c>
      <c r="J127" s="48" t="s">
        <v>620</v>
      </c>
      <c r="K127" s="46">
        <v>44516</v>
      </c>
      <c r="L127" s="24"/>
      <c r="M127" s="46">
        <v>44518</v>
      </c>
      <c r="N127" s="45"/>
      <c r="O127" s="18">
        <f t="shared" si="2"/>
        <v>2</v>
      </c>
      <c r="P127" s="18"/>
      <c r="Q127" s="45"/>
      <c r="R127" s="45"/>
      <c r="S127" s="45"/>
      <c r="T127" s="45"/>
      <c r="U127" s="45"/>
      <c r="V127" s="45"/>
      <c r="W127" s="45"/>
      <c r="X127" s="45"/>
      <c r="Y127" s="45"/>
    </row>
    <row r="128" spans="1:25" ht="15" customHeight="1" x14ac:dyDescent="0.25">
      <c r="A128" s="45">
        <v>109</v>
      </c>
      <c r="B128" s="45"/>
      <c r="C128" s="45" t="s">
        <v>651</v>
      </c>
      <c r="D128" s="45"/>
      <c r="E128" s="45"/>
      <c r="F128" s="47" t="s">
        <v>47</v>
      </c>
      <c r="G128" s="45"/>
      <c r="H128" s="47">
        <v>821</v>
      </c>
      <c r="I128" s="46">
        <v>44510</v>
      </c>
      <c r="J128" s="55" t="s">
        <v>650</v>
      </c>
      <c r="K128" s="46">
        <v>44516</v>
      </c>
      <c r="L128" s="24"/>
      <c r="M128" s="46">
        <v>44540</v>
      </c>
      <c r="N128" s="45"/>
      <c r="O128" s="18">
        <f t="shared" si="2"/>
        <v>18</v>
      </c>
      <c r="P128" s="18"/>
      <c r="Q128" s="45"/>
      <c r="R128" s="45"/>
      <c r="S128" s="45"/>
      <c r="T128" s="45"/>
      <c r="U128" s="45"/>
      <c r="V128" s="45"/>
      <c r="W128" s="45"/>
      <c r="X128" s="45"/>
      <c r="Y128" s="45"/>
    </row>
    <row r="129" spans="1:25" ht="15" customHeight="1" x14ac:dyDescent="0.25">
      <c r="A129" s="45">
        <v>110</v>
      </c>
      <c r="B129" s="45"/>
      <c r="C129" s="45" t="s">
        <v>696</v>
      </c>
      <c r="D129" s="45"/>
      <c r="E129" s="45"/>
      <c r="F129" s="47" t="s">
        <v>37</v>
      </c>
      <c r="G129" s="45"/>
      <c r="H129" s="47">
        <v>4021</v>
      </c>
      <c r="I129" s="46">
        <v>44509</v>
      </c>
      <c r="J129" s="48" t="s">
        <v>695</v>
      </c>
      <c r="K129" s="46">
        <v>44516</v>
      </c>
      <c r="L129" s="24"/>
      <c r="M129" s="46">
        <v>44522</v>
      </c>
      <c r="N129" s="45"/>
      <c r="O129" s="18">
        <f t="shared" si="2"/>
        <v>4</v>
      </c>
      <c r="P129" s="18"/>
      <c r="Q129" s="45"/>
      <c r="R129" s="45"/>
      <c r="S129" s="45"/>
      <c r="T129" s="45"/>
      <c r="U129" s="45"/>
      <c r="V129" s="45"/>
      <c r="W129" s="45"/>
      <c r="X129" s="45"/>
      <c r="Y129" s="45"/>
    </row>
    <row r="130" spans="1:25" ht="15" customHeight="1" x14ac:dyDescent="0.25">
      <c r="A130" s="45">
        <v>111</v>
      </c>
      <c r="B130" s="45"/>
      <c r="C130" s="45" t="s">
        <v>698</v>
      </c>
      <c r="D130" s="45"/>
      <c r="E130" s="45"/>
      <c r="F130" s="47" t="s">
        <v>37</v>
      </c>
      <c r="G130" s="45"/>
      <c r="H130" s="47">
        <v>4121</v>
      </c>
      <c r="I130" s="46">
        <v>44510</v>
      </c>
      <c r="J130" s="55" t="s">
        <v>697</v>
      </c>
      <c r="K130" s="46">
        <v>44516</v>
      </c>
      <c r="L130" s="24"/>
      <c r="M130" s="46">
        <v>44536</v>
      </c>
      <c r="N130" s="45"/>
      <c r="O130" s="18">
        <f t="shared" si="2"/>
        <v>14</v>
      </c>
      <c r="P130" s="18"/>
      <c r="Q130" s="45"/>
      <c r="R130" s="45"/>
      <c r="S130" s="45"/>
      <c r="T130" s="45"/>
      <c r="U130" s="45"/>
      <c r="V130" s="45"/>
      <c r="W130" s="45"/>
      <c r="X130" s="45"/>
      <c r="Y130" s="45"/>
    </row>
    <row r="131" spans="1:25" s="28" customFormat="1" ht="15" customHeight="1" x14ac:dyDescent="0.25">
      <c r="A131" s="45">
        <v>112</v>
      </c>
      <c r="B131" s="47"/>
      <c r="C131" s="45" t="s">
        <v>528</v>
      </c>
      <c r="D131" s="47"/>
      <c r="E131" s="47"/>
      <c r="F131" s="47" t="s">
        <v>33</v>
      </c>
      <c r="G131" s="47"/>
      <c r="H131" s="47">
        <v>7121</v>
      </c>
      <c r="I131" s="50">
        <v>44509</v>
      </c>
      <c r="J131" s="49" t="s">
        <v>527</v>
      </c>
      <c r="K131" s="50">
        <v>44516</v>
      </c>
      <c r="L131" s="24"/>
      <c r="M131" s="46">
        <v>44537</v>
      </c>
      <c r="N131" s="45"/>
      <c r="O131" s="18">
        <f t="shared" si="2"/>
        <v>15</v>
      </c>
      <c r="P131" s="18"/>
      <c r="Q131" s="47"/>
      <c r="R131" s="47"/>
      <c r="S131" s="47"/>
      <c r="T131" s="47"/>
      <c r="U131" s="47"/>
      <c r="V131" s="47"/>
      <c r="W131" s="47"/>
      <c r="X131" s="47"/>
      <c r="Y131" s="47"/>
    </row>
    <row r="132" spans="1:25" s="28" customFormat="1" ht="15" customHeight="1" x14ac:dyDescent="0.25">
      <c r="A132" s="45">
        <v>113</v>
      </c>
      <c r="B132" s="47"/>
      <c r="C132" s="45" t="s">
        <v>530</v>
      </c>
      <c r="D132" s="47"/>
      <c r="E132" s="47"/>
      <c r="F132" s="47" t="s">
        <v>33</v>
      </c>
      <c r="G132" s="47"/>
      <c r="H132" s="47">
        <v>7221</v>
      </c>
      <c r="I132" s="50">
        <v>44509</v>
      </c>
      <c r="J132" s="58" t="s">
        <v>529</v>
      </c>
      <c r="K132" s="50">
        <v>44516</v>
      </c>
      <c r="L132" s="24"/>
      <c r="M132" s="46">
        <v>44526</v>
      </c>
      <c r="N132" s="45"/>
      <c r="O132" s="18">
        <f t="shared" si="2"/>
        <v>8</v>
      </c>
      <c r="P132" s="18"/>
      <c r="Q132" s="47"/>
      <c r="R132" s="47"/>
      <c r="S132" s="47"/>
      <c r="T132" s="47"/>
      <c r="U132" s="47"/>
      <c r="V132" s="47"/>
      <c r="W132" s="47"/>
      <c r="X132" s="47"/>
      <c r="Y132" s="47"/>
    </row>
    <row r="133" spans="1:25" s="28" customFormat="1" ht="15" customHeight="1" x14ac:dyDescent="0.25">
      <c r="A133" s="45">
        <v>114</v>
      </c>
      <c r="B133" s="47"/>
      <c r="C133" s="45" t="s">
        <v>643</v>
      </c>
      <c r="D133" s="47"/>
      <c r="E133" s="47"/>
      <c r="F133" s="47" t="s">
        <v>48</v>
      </c>
      <c r="G133" s="47"/>
      <c r="H133" s="47">
        <v>1921</v>
      </c>
      <c r="I133" s="50">
        <v>44510</v>
      </c>
      <c r="J133" s="49" t="s">
        <v>642</v>
      </c>
      <c r="K133" s="50">
        <v>44516</v>
      </c>
      <c r="L133" s="24"/>
      <c r="M133" s="46">
        <v>44517</v>
      </c>
      <c r="N133" s="45"/>
      <c r="O133" s="18">
        <f t="shared" si="2"/>
        <v>1</v>
      </c>
      <c r="P133" s="18"/>
      <c r="Q133" s="47"/>
      <c r="R133" s="47"/>
      <c r="S133" s="47"/>
      <c r="T133" s="47"/>
      <c r="U133" s="47"/>
      <c r="V133" s="47"/>
      <c r="W133" s="47"/>
      <c r="X133" s="47"/>
      <c r="Y133" s="47"/>
    </row>
    <row r="134" spans="1:25" s="28" customFormat="1" ht="15" customHeight="1" x14ac:dyDescent="0.25">
      <c r="A134" s="45">
        <v>115</v>
      </c>
      <c r="B134" s="47"/>
      <c r="C134" s="45" t="s">
        <v>651</v>
      </c>
      <c r="D134" s="47"/>
      <c r="E134" s="47"/>
      <c r="F134" s="47" t="s">
        <v>49</v>
      </c>
      <c r="G134" s="47"/>
      <c r="H134" s="47">
        <v>921</v>
      </c>
      <c r="I134" s="50">
        <v>44510</v>
      </c>
      <c r="J134" s="58" t="s">
        <v>656</v>
      </c>
      <c r="K134" s="50">
        <v>44516</v>
      </c>
      <c r="L134" s="24"/>
      <c r="M134" s="46">
        <v>44532</v>
      </c>
      <c r="N134" s="45"/>
      <c r="O134" s="18">
        <f t="shared" si="2"/>
        <v>12</v>
      </c>
      <c r="P134" s="18"/>
      <c r="Q134" s="47"/>
      <c r="R134" s="47"/>
      <c r="S134" s="47"/>
      <c r="T134" s="47"/>
      <c r="U134" s="47"/>
      <c r="V134" s="47"/>
      <c r="W134" s="47"/>
      <c r="X134" s="47"/>
      <c r="Y134" s="47"/>
    </row>
    <row r="135" spans="1:25" s="28" customFormat="1" ht="15" customHeight="1" x14ac:dyDescent="0.25">
      <c r="A135" s="45">
        <v>116</v>
      </c>
      <c r="B135" s="47"/>
      <c r="C135" s="47" t="s">
        <v>600</v>
      </c>
      <c r="D135" s="47"/>
      <c r="E135" s="47"/>
      <c r="F135" s="47" t="s">
        <v>59</v>
      </c>
      <c r="G135" s="47"/>
      <c r="H135" s="47">
        <v>2521</v>
      </c>
      <c r="I135" s="50">
        <v>44513</v>
      </c>
      <c r="J135" s="58" t="s">
        <v>599</v>
      </c>
      <c r="K135" s="50">
        <v>44516</v>
      </c>
      <c r="L135" s="24"/>
      <c r="M135" s="46">
        <v>44522</v>
      </c>
      <c r="N135" s="45"/>
      <c r="O135" s="18">
        <f t="shared" si="2"/>
        <v>4</v>
      </c>
      <c r="P135" s="18"/>
      <c r="Q135" s="47"/>
      <c r="R135" s="47"/>
      <c r="S135" s="47"/>
      <c r="T135" s="47"/>
      <c r="U135" s="47"/>
      <c r="V135" s="47"/>
      <c r="W135" s="47"/>
      <c r="X135" s="47"/>
      <c r="Y135" s="47"/>
    </row>
    <row r="136" spans="1:25" s="28" customFormat="1" ht="15" customHeight="1" x14ac:dyDescent="0.25">
      <c r="A136" s="45">
        <v>117</v>
      </c>
      <c r="B136" s="47"/>
      <c r="C136" s="45" t="s">
        <v>788</v>
      </c>
      <c r="D136" s="47"/>
      <c r="E136" s="47"/>
      <c r="F136" s="47" t="s">
        <v>36</v>
      </c>
      <c r="G136" s="47"/>
      <c r="H136" s="47">
        <v>10721</v>
      </c>
      <c r="I136" s="50">
        <v>44516</v>
      </c>
      <c r="J136" s="58" t="s">
        <v>787</v>
      </c>
      <c r="K136" s="50">
        <v>44516</v>
      </c>
      <c r="L136" s="24"/>
      <c r="M136" s="46">
        <v>44539</v>
      </c>
      <c r="N136" s="45"/>
      <c r="O136" s="18">
        <f t="shared" si="2"/>
        <v>17</v>
      </c>
      <c r="P136" s="18"/>
      <c r="Q136" s="47"/>
      <c r="R136" s="47"/>
      <c r="S136" s="47"/>
      <c r="T136" s="47"/>
      <c r="U136" s="47"/>
      <c r="V136" s="47"/>
      <c r="W136" s="47"/>
      <c r="X136" s="47"/>
      <c r="Y136" s="47"/>
    </row>
    <row r="137" spans="1:25" s="28" customFormat="1" ht="15" customHeight="1" x14ac:dyDescent="0.25">
      <c r="A137" s="45">
        <v>118</v>
      </c>
      <c r="B137" s="47"/>
      <c r="C137" s="45" t="s">
        <v>594</v>
      </c>
      <c r="D137" s="47"/>
      <c r="E137" s="47"/>
      <c r="F137" s="47" t="s">
        <v>59</v>
      </c>
      <c r="G137" s="47"/>
      <c r="H137" s="47">
        <v>2321</v>
      </c>
      <c r="I137" s="50">
        <v>44511</v>
      </c>
      <c r="J137" s="58" t="s">
        <v>597</v>
      </c>
      <c r="K137" s="50">
        <v>44516</v>
      </c>
      <c r="L137" s="24"/>
      <c r="M137" s="46">
        <v>44537</v>
      </c>
      <c r="N137" s="45"/>
      <c r="O137" s="18">
        <f t="shared" si="2"/>
        <v>15</v>
      </c>
      <c r="P137" s="18"/>
      <c r="Q137" s="47"/>
      <c r="R137" s="47"/>
      <c r="S137" s="47"/>
      <c r="T137" s="47"/>
      <c r="U137" s="47"/>
      <c r="V137" s="47"/>
      <c r="W137" s="47"/>
      <c r="X137" s="47"/>
      <c r="Y137" s="47"/>
    </row>
    <row r="138" spans="1:25" s="28" customFormat="1" ht="15" customHeight="1" x14ac:dyDescent="0.25">
      <c r="A138" s="45">
        <v>119</v>
      </c>
      <c r="B138" s="47"/>
      <c r="C138" s="45" t="s">
        <v>594</v>
      </c>
      <c r="D138" s="47"/>
      <c r="E138" s="47"/>
      <c r="F138" s="47" t="s">
        <v>59</v>
      </c>
      <c r="G138" s="47"/>
      <c r="H138" s="47">
        <v>2021</v>
      </c>
      <c r="I138" s="50">
        <v>44509</v>
      </c>
      <c r="J138" s="58" t="s">
        <v>595</v>
      </c>
      <c r="K138" s="50">
        <v>44516</v>
      </c>
      <c r="L138" s="24"/>
      <c r="M138" s="46">
        <v>44537</v>
      </c>
      <c r="N138" s="45"/>
      <c r="O138" s="18">
        <f t="shared" si="2"/>
        <v>15</v>
      </c>
      <c r="P138" s="18"/>
      <c r="Q138" s="47"/>
      <c r="R138" s="47"/>
      <c r="S138" s="47"/>
      <c r="T138" s="47"/>
      <c r="U138" s="47"/>
      <c r="V138" s="47"/>
      <c r="W138" s="47"/>
      <c r="X138" s="47"/>
      <c r="Y138" s="47"/>
    </row>
    <row r="139" spans="1:25" s="28" customFormat="1" ht="15" customHeight="1" x14ac:dyDescent="0.25">
      <c r="A139" s="45">
        <v>120</v>
      </c>
      <c r="B139" s="47"/>
      <c r="C139" s="45" t="s">
        <v>594</v>
      </c>
      <c r="D139" s="47"/>
      <c r="E139" s="47"/>
      <c r="F139" s="47" t="s">
        <v>59</v>
      </c>
      <c r="G139" s="47"/>
      <c r="H139" s="47">
        <v>1921</v>
      </c>
      <c r="I139" s="50">
        <v>44509</v>
      </c>
      <c r="J139" s="58" t="s">
        <v>593</v>
      </c>
      <c r="K139" s="50">
        <v>44516</v>
      </c>
      <c r="L139" s="24"/>
      <c r="M139" s="46">
        <v>44537</v>
      </c>
      <c r="N139" s="45"/>
      <c r="O139" s="18">
        <f t="shared" si="2"/>
        <v>15</v>
      </c>
      <c r="P139" s="18"/>
      <c r="Q139" s="47"/>
      <c r="R139" s="47"/>
      <c r="S139" s="47"/>
      <c r="T139" s="47"/>
      <c r="U139" s="47"/>
      <c r="V139" s="47"/>
      <c r="W139" s="47"/>
      <c r="X139" s="47"/>
      <c r="Y139" s="47"/>
    </row>
    <row r="140" spans="1:25" s="28" customFormat="1" ht="15" customHeight="1" x14ac:dyDescent="0.25">
      <c r="A140" s="45">
        <v>121</v>
      </c>
      <c r="B140" s="47"/>
      <c r="C140" s="45" t="s">
        <v>135</v>
      </c>
      <c r="D140" s="47"/>
      <c r="E140" s="47"/>
      <c r="F140" s="47" t="s">
        <v>59</v>
      </c>
      <c r="G140" s="47"/>
      <c r="H140" s="47">
        <v>1621</v>
      </c>
      <c r="I140" s="50">
        <v>44504</v>
      </c>
      <c r="J140" s="47" t="s">
        <v>589</v>
      </c>
      <c r="K140" s="50">
        <v>44516</v>
      </c>
      <c r="L140" s="24"/>
      <c r="M140" s="46">
        <v>44522</v>
      </c>
      <c r="N140" s="45"/>
      <c r="O140" s="18">
        <f t="shared" si="2"/>
        <v>4</v>
      </c>
      <c r="P140" s="18"/>
      <c r="Q140" s="47"/>
      <c r="R140" s="47"/>
      <c r="S140" s="47"/>
      <c r="T140" s="47"/>
      <c r="U140" s="47"/>
      <c r="V140" s="47"/>
      <c r="W140" s="47"/>
      <c r="X140" s="47"/>
      <c r="Y140" s="47"/>
    </row>
    <row r="141" spans="1:25" s="28" customFormat="1" ht="15" customHeight="1" x14ac:dyDescent="0.25">
      <c r="A141" s="45">
        <v>122</v>
      </c>
      <c r="B141" s="47"/>
      <c r="C141" s="45" t="s">
        <v>135</v>
      </c>
      <c r="D141" s="47"/>
      <c r="E141" s="47"/>
      <c r="F141" s="47" t="s">
        <v>59</v>
      </c>
      <c r="G141" s="47"/>
      <c r="H141" s="47">
        <v>1521</v>
      </c>
      <c r="I141" s="50">
        <v>44504</v>
      </c>
      <c r="J141" s="49" t="s">
        <v>588</v>
      </c>
      <c r="K141" s="50">
        <v>44516</v>
      </c>
      <c r="L141" s="24"/>
      <c r="M141" s="46">
        <v>44522</v>
      </c>
      <c r="N141" s="45"/>
      <c r="O141" s="18">
        <f t="shared" si="2"/>
        <v>4</v>
      </c>
      <c r="P141" s="18"/>
      <c r="Q141" s="47"/>
      <c r="R141" s="47"/>
      <c r="S141" s="47"/>
      <c r="T141" s="47"/>
      <c r="U141" s="47"/>
      <c r="V141" s="47"/>
      <c r="W141" s="47"/>
      <c r="X141" s="47"/>
      <c r="Y141" s="47"/>
    </row>
    <row r="142" spans="1:25" s="28" customFormat="1" ht="15" customHeight="1" x14ac:dyDescent="0.25">
      <c r="A142" s="45">
        <v>123</v>
      </c>
      <c r="B142" s="47"/>
      <c r="C142" s="45" t="s">
        <v>594</v>
      </c>
      <c r="D142" s="47"/>
      <c r="E142" s="47"/>
      <c r="F142" s="47" t="s">
        <v>59</v>
      </c>
      <c r="G142" s="47"/>
      <c r="H142" s="47">
        <v>2421</v>
      </c>
      <c r="I142" s="50">
        <v>44511</v>
      </c>
      <c r="J142" s="58" t="s">
        <v>598</v>
      </c>
      <c r="K142" s="50">
        <v>44516</v>
      </c>
      <c r="L142" s="24"/>
      <c r="M142" s="46">
        <v>44537</v>
      </c>
      <c r="N142" s="45"/>
      <c r="O142" s="18">
        <f t="shared" si="2"/>
        <v>15</v>
      </c>
      <c r="P142" s="18"/>
      <c r="Q142" s="47"/>
      <c r="R142" s="47"/>
      <c r="S142" s="47"/>
      <c r="T142" s="47"/>
      <c r="U142" s="47"/>
      <c r="V142" s="47"/>
      <c r="W142" s="47"/>
      <c r="X142" s="47"/>
      <c r="Y142" s="47"/>
    </row>
    <row r="143" spans="1:25" s="28" customFormat="1" ht="15" customHeight="1" x14ac:dyDescent="0.25">
      <c r="A143" s="45">
        <v>124</v>
      </c>
      <c r="B143" s="47"/>
      <c r="C143" s="45" t="s">
        <v>449</v>
      </c>
      <c r="D143" s="47"/>
      <c r="E143" s="47"/>
      <c r="F143" s="47" t="s">
        <v>34</v>
      </c>
      <c r="G143" s="47"/>
      <c r="H143" s="47">
        <v>3521</v>
      </c>
      <c r="I143" s="50">
        <v>44514</v>
      </c>
      <c r="J143" s="47" t="s">
        <v>668</v>
      </c>
      <c r="K143" s="50">
        <v>44517</v>
      </c>
      <c r="L143" s="24"/>
      <c r="M143" s="46">
        <v>44537</v>
      </c>
      <c r="N143" s="45"/>
      <c r="O143" s="18">
        <f t="shared" si="2"/>
        <v>14</v>
      </c>
      <c r="P143" s="18"/>
      <c r="Q143" s="47"/>
      <c r="R143" s="47"/>
      <c r="S143" s="47"/>
      <c r="T143" s="47"/>
      <c r="U143" s="47"/>
      <c r="V143" s="47"/>
      <c r="W143" s="47"/>
      <c r="X143" s="47"/>
      <c r="Y143" s="47"/>
    </row>
    <row r="144" spans="1:25" s="28" customFormat="1" ht="15" customHeight="1" x14ac:dyDescent="0.25">
      <c r="A144" s="45">
        <v>125</v>
      </c>
      <c r="B144" s="47"/>
      <c r="C144" s="45" t="s">
        <v>670</v>
      </c>
      <c r="D144" s="47"/>
      <c r="E144" s="47"/>
      <c r="F144" s="47" t="s">
        <v>34</v>
      </c>
      <c r="G144" s="47"/>
      <c r="H144" s="47">
        <v>3621</v>
      </c>
      <c r="I144" s="50">
        <v>44516</v>
      </c>
      <c r="J144" s="47" t="s">
        <v>669</v>
      </c>
      <c r="K144" s="50">
        <v>44517</v>
      </c>
      <c r="L144" s="24"/>
      <c r="M144" s="46">
        <v>44537</v>
      </c>
      <c r="N144" s="45"/>
      <c r="O144" s="18">
        <f t="shared" si="2"/>
        <v>14</v>
      </c>
      <c r="P144" s="18"/>
      <c r="Q144" s="47"/>
      <c r="R144" s="47"/>
      <c r="S144" s="47"/>
      <c r="T144" s="47"/>
      <c r="U144" s="47"/>
      <c r="V144" s="47"/>
      <c r="W144" s="47"/>
      <c r="X144" s="47"/>
      <c r="Y144" s="47"/>
    </row>
    <row r="145" spans="1:25" s="28" customFormat="1" ht="15" customHeight="1" x14ac:dyDescent="0.25">
      <c r="A145" s="45">
        <v>126</v>
      </c>
      <c r="B145" s="47"/>
      <c r="C145" s="45" t="s">
        <v>898</v>
      </c>
      <c r="D145" s="47"/>
      <c r="E145" s="47"/>
      <c r="F145" s="47" t="s">
        <v>46</v>
      </c>
      <c r="G145" s="47"/>
      <c r="H145" s="47">
        <v>1021</v>
      </c>
      <c r="I145" s="50">
        <v>44516</v>
      </c>
      <c r="J145" s="58" t="s">
        <v>897</v>
      </c>
      <c r="K145" s="50">
        <v>44516</v>
      </c>
      <c r="L145" s="24"/>
      <c r="M145" s="46">
        <v>44536</v>
      </c>
      <c r="N145" s="45"/>
      <c r="O145" s="18">
        <f t="shared" si="2"/>
        <v>14</v>
      </c>
      <c r="P145" s="18"/>
      <c r="Q145" s="47"/>
      <c r="R145" s="47"/>
      <c r="S145" s="47"/>
      <c r="T145" s="47"/>
      <c r="U145" s="47"/>
      <c r="V145" s="47"/>
      <c r="W145" s="47"/>
      <c r="X145" s="47"/>
      <c r="Y145" s="47"/>
    </row>
    <row r="146" spans="1:25" s="28" customFormat="1" ht="15" customHeight="1" x14ac:dyDescent="0.25">
      <c r="A146" s="45">
        <v>127</v>
      </c>
      <c r="B146" s="47"/>
      <c r="C146" s="45" t="s">
        <v>104</v>
      </c>
      <c r="D146" s="47"/>
      <c r="E146" s="47"/>
      <c r="F146" s="47" t="s">
        <v>87</v>
      </c>
      <c r="G146" s="47"/>
      <c r="H146" s="47">
        <v>721</v>
      </c>
      <c r="I146" s="50">
        <v>44511</v>
      </c>
      <c r="J146" s="47" t="s">
        <v>560</v>
      </c>
      <c r="K146" s="50">
        <v>44516</v>
      </c>
      <c r="L146" s="24"/>
      <c r="M146" s="46">
        <v>44532</v>
      </c>
      <c r="N146" s="45"/>
      <c r="O146" s="18">
        <f t="shared" si="2"/>
        <v>12</v>
      </c>
      <c r="P146" s="18"/>
      <c r="Q146" s="47"/>
      <c r="R146" s="47"/>
      <c r="S146" s="47"/>
      <c r="T146" s="47"/>
      <c r="U146" s="47"/>
      <c r="V146" s="47"/>
      <c r="W146" s="47"/>
      <c r="X146" s="47"/>
      <c r="Y146" s="47"/>
    </row>
    <row r="147" spans="1:25" s="28" customFormat="1" ht="15" customHeight="1" x14ac:dyDescent="0.25">
      <c r="A147" s="45">
        <v>128</v>
      </c>
      <c r="B147" s="47"/>
      <c r="C147" s="45" t="s">
        <v>104</v>
      </c>
      <c r="D147" s="47"/>
      <c r="E147" s="47"/>
      <c r="F147" s="47" t="s">
        <v>69</v>
      </c>
      <c r="G147" s="47"/>
      <c r="H147" s="47">
        <v>621</v>
      </c>
      <c r="I147" s="50">
        <v>44512</v>
      </c>
      <c r="J147" s="47" t="s">
        <v>560</v>
      </c>
      <c r="K147" s="50">
        <v>44516</v>
      </c>
      <c r="L147" s="24"/>
      <c r="M147" s="46">
        <v>44516</v>
      </c>
      <c r="N147" s="45"/>
      <c r="O147" s="18">
        <f t="shared" si="2"/>
        <v>0</v>
      </c>
      <c r="P147" s="18"/>
      <c r="Q147" s="47"/>
      <c r="R147" s="47"/>
      <c r="S147" s="47"/>
      <c r="T147" s="47"/>
      <c r="U147" s="47"/>
      <c r="V147" s="47"/>
      <c r="W147" s="47"/>
      <c r="X147" s="47"/>
      <c r="Y147" s="47"/>
    </row>
    <row r="148" spans="1:25" s="28" customFormat="1" ht="15" customHeight="1" x14ac:dyDescent="0.25">
      <c r="A148" s="45">
        <v>129</v>
      </c>
      <c r="B148" s="47"/>
      <c r="C148" s="45" t="s">
        <v>759</v>
      </c>
      <c r="D148" s="47"/>
      <c r="E148" s="47"/>
      <c r="F148" s="47" t="s">
        <v>36</v>
      </c>
      <c r="G148" s="47"/>
      <c r="H148" s="47">
        <v>9221</v>
      </c>
      <c r="I148" s="50">
        <v>44512</v>
      </c>
      <c r="J148" s="47" t="s">
        <v>758</v>
      </c>
      <c r="K148" s="50">
        <v>44516</v>
      </c>
      <c r="L148" s="24"/>
      <c r="M148" s="46">
        <v>44538</v>
      </c>
      <c r="N148" s="45"/>
      <c r="O148" s="18">
        <f t="shared" ref="O148:O193" si="3">(NETWORKDAYS(K148,M148))-1</f>
        <v>16</v>
      </c>
      <c r="P148" s="18"/>
      <c r="Q148" s="47"/>
      <c r="R148" s="47"/>
      <c r="S148" s="47"/>
      <c r="T148" s="47"/>
      <c r="U148" s="47"/>
      <c r="V148" s="47"/>
      <c r="W148" s="47"/>
      <c r="X148" s="47"/>
      <c r="Y148" s="47"/>
    </row>
    <row r="149" spans="1:25" s="28" customFormat="1" ht="15" customHeight="1" x14ac:dyDescent="0.25">
      <c r="A149" s="45">
        <v>130</v>
      </c>
      <c r="B149" s="47"/>
      <c r="C149" s="45" t="s">
        <v>761</v>
      </c>
      <c r="D149" s="47"/>
      <c r="E149" s="47"/>
      <c r="F149" s="47" t="s">
        <v>36</v>
      </c>
      <c r="G149" s="47"/>
      <c r="H149" s="47">
        <v>9321</v>
      </c>
      <c r="I149" s="50">
        <v>44512</v>
      </c>
      <c r="J149" s="47" t="s">
        <v>760</v>
      </c>
      <c r="K149" s="50">
        <v>44516</v>
      </c>
      <c r="L149" s="24"/>
      <c r="M149" s="46">
        <v>44538</v>
      </c>
      <c r="N149" s="45"/>
      <c r="O149" s="18">
        <f t="shared" si="3"/>
        <v>16</v>
      </c>
      <c r="P149" s="18"/>
      <c r="Q149" s="47"/>
      <c r="R149" s="47"/>
      <c r="S149" s="47"/>
      <c r="T149" s="47"/>
      <c r="U149" s="47"/>
      <c r="V149" s="47"/>
      <c r="W149" s="47"/>
      <c r="X149" s="47"/>
      <c r="Y149" s="47"/>
    </row>
    <row r="150" spans="1:25" s="28" customFormat="1" ht="15" customHeight="1" x14ac:dyDescent="0.25">
      <c r="A150" s="45">
        <v>131</v>
      </c>
      <c r="B150" s="47"/>
      <c r="C150" s="45" t="s">
        <v>763</v>
      </c>
      <c r="D150" s="47"/>
      <c r="E150" s="47"/>
      <c r="F150" s="47" t="s">
        <v>36</v>
      </c>
      <c r="G150" s="47"/>
      <c r="H150" s="47">
        <v>9421</v>
      </c>
      <c r="I150" s="50">
        <v>44515</v>
      </c>
      <c r="J150" s="47" t="s">
        <v>762</v>
      </c>
      <c r="K150" s="50">
        <v>44516</v>
      </c>
      <c r="L150" s="24"/>
      <c r="M150" s="46">
        <v>44538</v>
      </c>
      <c r="N150" s="45"/>
      <c r="O150" s="18">
        <f t="shared" si="3"/>
        <v>16</v>
      </c>
      <c r="P150" s="18"/>
      <c r="Q150" s="47"/>
      <c r="R150" s="47"/>
      <c r="S150" s="47"/>
      <c r="T150" s="47"/>
      <c r="U150" s="47"/>
      <c r="V150" s="47"/>
      <c r="W150" s="47"/>
      <c r="X150" s="47"/>
      <c r="Y150" s="47"/>
    </row>
    <row r="151" spans="1:25" s="28" customFormat="1" ht="15" customHeight="1" x14ac:dyDescent="0.25">
      <c r="A151" s="45">
        <v>132</v>
      </c>
      <c r="B151" s="47"/>
      <c r="C151" s="45" t="s">
        <v>765</v>
      </c>
      <c r="D151" s="47"/>
      <c r="E151" s="47"/>
      <c r="F151" s="47" t="s">
        <v>36</v>
      </c>
      <c r="G151" s="47"/>
      <c r="H151" s="47">
        <v>9521</v>
      </c>
      <c r="I151" s="50">
        <v>44515</v>
      </c>
      <c r="J151" s="58" t="s">
        <v>764</v>
      </c>
      <c r="K151" s="50">
        <v>44516</v>
      </c>
      <c r="L151" s="24"/>
      <c r="M151" s="46">
        <v>44538</v>
      </c>
      <c r="N151" s="45"/>
      <c r="O151" s="18">
        <f t="shared" si="3"/>
        <v>16</v>
      </c>
      <c r="P151" s="18"/>
      <c r="Q151" s="47"/>
      <c r="R151" s="47"/>
      <c r="S151" s="47"/>
      <c r="T151" s="47"/>
      <c r="U151" s="47"/>
      <c r="V151" s="47"/>
      <c r="W151" s="47"/>
      <c r="X151" s="47"/>
      <c r="Y151" s="47"/>
    </row>
    <row r="152" spans="1:25" s="28" customFormat="1" ht="15" customHeight="1" x14ac:dyDescent="0.25">
      <c r="A152" s="45">
        <v>133</v>
      </c>
      <c r="B152" s="47"/>
      <c r="C152" s="45" t="s">
        <v>767</v>
      </c>
      <c r="D152" s="47"/>
      <c r="E152" s="47"/>
      <c r="F152" s="47" t="s">
        <v>36</v>
      </c>
      <c r="G152" s="47"/>
      <c r="H152" s="47">
        <v>9621</v>
      </c>
      <c r="I152" s="50">
        <v>44515</v>
      </c>
      <c r="J152" s="58" t="s">
        <v>766</v>
      </c>
      <c r="K152" s="50">
        <v>44516</v>
      </c>
      <c r="L152" s="24"/>
      <c r="M152" s="46">
        <v>44538</v>
      </c>
      <c r="N152" s="45"/>
      <c r="O152" s="18">
        <f t="shared" si="3"/>
        <v>16</v>
      </c>
      <c r="P152" s="18"/>
      <c r="Q152" s="47"/>
      <c r="R152" s="47"/>
      <c r="S152" s="47"/>
      <c r="T152" s="47"/>
      <c r="U152" s="47"/>
      <c r="V152" s="47"/>
      <c r="W152" s="47"/>
      <c r="X152" s="47"/>
      <c r="Y152" s="47"/>
    </row>
    <row r="153" spans="1:25" s="28" customFormat="1" ht="15" customHeight="1" x14ac:dyDescent="0.25">
      <c r="A153" s="45">
        <v>134</v>
      </c>
      <c r="B153" s="47"/>
      <c r="C153" s="45" t="s">
        <v>768</v>
      </c>
      <c r="D153" s="47"/>
      <c r="E153" s="47"/>
      <c r="F153" s="47" t="s">
        <v>36</v>
      </c>
      <c r="G153" s="47"/>
      <c r="H153" s="47">
        <v>9721</v>
      </c>
      <c r="I153" s="50">
        <v>44515</v>
      </c>
      <c r="J153" s="58" t="s">
        <v>766</v>
      </c>
      <c r="K153" s="50">
        <v>44516</v>
      </c>
      <c r="L153" s="24"/>
      <c r="M153" s="46">
        <v>44538</v>
      </c>
      <c r="N153" s="45"/>
      <c r="O153" s="18">
        <f t="shared" si="3"/>
        <v>16</v>
      </c>
      <c r="P153" s="18"/>
      <c r="Q153" s="47"/>
      <c r="R153" s="47"/>
      <c r="S153" s="47"/>
      <c r="T153" s="47"/>
      <c r="U153" s="47"/>
      <c r="V153" s="47"/>
      <c r="W153" s="47"/>
      <c r="X153" s="47"/>
      <c r="Y153" s="47"/>
    </row>
    <row r="154" spans="1:25" s="28" customFormat="1" ht="15" customHeight="1" x14ac:dyDescent="0.25">
      <c r="A154" s="45">
        <v>135</v>
      </c>
      <c r="B154" s="47"/>
      <c r="C154" s="45" t="s">
        <v>770</v>
      </c>
      <c r="D154" s="47"/>
      <c r="E154" s="47"/>
      <c r="F154" s="47" t="s">
        <v>36</v>
      </c>
      <c r="G154" s="47"/>
      <c r="H154" s="47">
        <v>9821</v>
      </c>
      <c r="I154" s="50">
        <v>44515</v>
      </c>
      <c r="J154" s="58" t="s">
        <v>769</v>
      </c>
      <c r="K154" s="50">
        <v>44516</v>
      </c>
      <c r="L154" s="24"/>
      <c r="M154" s="46">
        <v>44538</v>
      </c>
      <c r="N154" s="45"/>
      <c r="O154" s="18">
        <f t="shared" si="3"/>
        <v>16</v>
      </c>
      <c r="P154" s="18"/>
      <c r="Q154" s="47"/>
      <c r="R154" s="47"/>
      <c r="S154" s="47"/>
      <c r="T154" s="47"/>
      <c r="U154" s="47"/>
      <c r="V154" s="47"/>
      <c r="W154" s="47"/>
      <c r="X154" s="47"/>
      <c r="Y154" s="47"/>
    </row>
    <row r="155" spans="1:25" s="28" customFormat="1" ht="15" customHeight="1" x14ac:dyDescent="0.25">
      <c r="A155" s="45">
        <v>136</v>
      </c>
      <c r="B155" s="47"/>
      <c r="C155" s="45" t="s">
        <v>772</v>
      </c>
      <c r="D155" s="47"/>
      <c r="E155" s="47"/>
      <c r="F155" s="47" t="s">
        <v>36</v>
      </c>
      <c r="G155" s="47"/>
      <c r="H155" s="47">
        <v>9921</v>
      </c>
      <c r="I155" s="50">
        <v>44515</v>
      </c>
      <c r="J155" s="58" t="s">
        <v>771</v>
      </c>
      <c r="K155" s="50">
        <v>44516</v>
      </c>
      <c r="L155" s="24"/>
      <c r="M155" s="46">
        <v>44538</v>
      </c>
      <c r="N155" s="45"/>
      <c r="O155" s="18">
        <f t="shared" si="3"/>
        <v>16</v>
      </c>
      <c r="P155" s="18"/>
      <c r="Q155" s="47"/>
      <c r="R155" s="47"/>
      <c r="S155" s="47"/>
      <c r="T155" s="47"/>
      <c r="U155" s="47"/>
      <c r="V155" s="47"/>
      <c r="W155" s="47"/>
      <c r="X155" s="47"/>
      <c r="Y155" s="47"/>
    </row>
    <row r="156" spans="1:25" s="28" customFormat="1" ht="15" customHeight="1" x14ac:dyDescent="0.25">
      <c r="A156" s="45">
        <v>137</v>
      </c>
      <c r="B156" s="47"/>
      <c r="C156" s="45" t="s">
        <v>774</v>
      </c>
      <c r="D156" s="47"/>
      <c r="E156" s="47"/>
      <c r="F156" s="47" t="s">
        <v>36</v>
      </c>
      <c r="G156" s="47"/>
      <c r="H156" s="47">
        <v>10021</v>
      </c>
      <c r="I156" s="50">
        <v>44515</v>
      </c>
      <c r="J156" s="58" t="s">
        <v>773</v>
      </c>
      <c r="K156" s="50">
        <v>44516</v>
      </c>
      <c r="L156" s="24"/>
      <c r="M156" s="46">
        <v>44538</v>
      </c>
      <c r="N156" s="45"/>
      <c r="O156" s="18">
        <f t="shared" si="3"/>
        <v>16</v>
      </c>
      <c r="P156" s="18"/>
      <c r="Q156" s="47"/>
      <c r="R156" s="47"/>
      <c r="S156" s="47"/>
      <c r="T156" s="47"/>
      <c r="U156" s="47"/>
      <c r="V156" s="47"/>
      <c r="W156" s="47"/>
      <c r="X156" s="47"/>
      <c r="Y156" s="47"/>
    </row>
    <row r="157" spans="1:25" s="28" customFormat="1" ht="15" customHeight="1" x14ac:dyDescent="0.25">
      <c r="A157" s="45">
        <v>138</v>
      </c>
      <c r="B157" s="47"/>
      <c r="C157" s="45" t="s">
        <v>776</v>
      </c>
      <c r="D157" s="47"/>
      <c r="E157" s="47"/>
      <c r="F157" s="47" t="s">
        <v>36</v>
      </c>
      <c r="G157" s="47"/>
      <c r="H157" s="47">
        <v>10121</v>
      </c>
      <c r="I157" s="50">
        <v>44515</v>
      </c>
      <c r="J157" s="58" t="s">
        <v>775</v>
      </c>
      <c r="K157" s="50">
        <v>44516</v>
      </c>
      <c r="L157" s="24"/>
      <c r="M157" s="46">
        <v>44538</v>
      </c>
      <c r="N157" s="45"/>
      <c r="O157" s="18">
        <f t="shared" si="3"/>
        <v>16</v>
      </c>
      <c r="P157" s="18"/>
      <c r="Q157" s="47"/>
      <c r="R157" s="47"/>
      <c r="S157" s="47"/>
      <c r="T157" s="47"/>
      <c r="U157" s="47"/>
      <c r="V157" s="47"/>
      <c r="W157" s="47"/>
      <c r="X157" s="47"/>
      <c r="Y157" s="47"/>
    </row>
    <row r="158" spans="1:25" s="28" customFormat="1" ht="15" customHeight="1" x14ac:dyDescent="0.25">
      <c r="A158" s="45">
        <v>139</v>
      </c>
      <c r="B158" s="47"/>
      <c r="C158" s="45" t="s">
        <v>778</v>
      </c>
      <c r="D158" s="47"/>
      <c r="E158" s="47"/>
      <c r="F158" s="47" t="s">
        <v>36</v>
      </c>
      <c r="G158" s="47"/>
      <c r="H158" s="47">
        <v>10221</v>
      </c>
      <c r="I158" s="50">
        <v>44515</v>
      </c>
      <c r="J158" s="58" t="s">
        <v>777</v>
      </c>
      <c r="K158" s="50">
        <v>44516</v>
      </c>
      <c r="L158" s="24"/>
      <c r="M158" s="46">
        <v>44538</v>
      </c>
      <c r="N158" s="45"/>
      <c r="O158" s="18">
        <f t="shared" si="3"/>
        <v>16</v>
      </c>
      <c r="P158" s="18"/>
      <c r="Q158" s="47"/>
      <c r="R158" s="47"/>
      <c r="S158" s="47"/>
      <c r="T158" s="47"/>
      <c r="U158" s="47"/>
      <c r="V158" s="47"/>
      <c r="W158" s="47"/>
      <c r="X158" s="47"/>
      <c r="Y158" s="47"/>
    </row>
    <row r="159" spans="1:25" s="28" customFormat="1" ht="15" customHeight="1" x14ac:dyDescent="0.25">
      <c r="A159" s="45">
        <v>140</v>
      </c>
      <c r="B159" s="47"/>
      <c r="C159" s="45" t="s">
        <v>780</v>
      </c>
      <c r="D159" s="47"/>
      <c r="E159" s="47"/>
      <c r="F159" s="47" t="s">
        <v>36</v>
      </c>
      <c r="G159" s="47"/>
      <c r="H159" s="47">
        <v>10321</v>
      </c>
      <c r="I159" s="50">
        <v>44515</v>
      </c>
      <c r="J159" s="58" t="s">
        <v>779</v>
      </c>
      <c r="K159" s="50">
        <v>44516</v>
      </c>
      <c r="L159" s="24"/>
      <c r="M159" s="46">
        <v>44538</v>
      </c>
      <c r="N159" s="45"/>
      <c r="O159" s="18">
        <f t="shared" si="3"/>
        <v>16</v>
      </c>
      <c r="P159" s="18"/>
      <c r="Q159" s="47"/>
      <c r="R159" s="47"/>
      <c r="S159" s="47"/>
      <c r="T159" s="47"/>
      <c r="U159" s="47"/>
      <c r="V159" s="47"/>
      <c r="W159" s="47"/>
      <c r="X159" s="47"/>
      <c r="Y159" s="47"/>
    </row>
    <row r="160" spans="1:25" s="28" customFormat="1" ht="15" customHeight="1" x14ac:dyDescent="0.25">
      <c r="A160" s="45">
        <v>141</v>
      </c>
      <c r="B160" s="47"/>
      <c r="C160" s="45" t="s">
        <v>782</v>
      </c>
      <c r="D160" s="47"/>
      <c r="E160" s="47"/>
      <c r="F160" s="47" t="s">
        <v>36</v>
      </c>
      <c r="G160" s="47"/>
      <c r="H160" s="47">
        <v>10421</v>
      </c>
      <c r="I160" s="50">
        <v>44516</v>
      </c>
      <c r="J160" s="58" t="s">
        <v>781</v>
      </c>
      <c r="K160" s="50">
        <v>44516</v>
      </c>
      <c r="L160" s="24"/>
      <c r="M160" s="46">
        <v>44538</v>
      </c>
      <c r="N160" s="45"/>
      <c r="O160" s="18">
        <f t="shared" si="3"/>
        <v>16</v>
      </c>
      <c r="P160" s="18"/>
      <c r="Q160" s="47"/>
      <c r="R160" s="47"/>
      <c r="S160" s="47"/>
      <c r="T160" s="47"/>
      <c r="U160" s="47"/>
      <c r="V160" s="47"/>
      <c r="W160" s="47"/>
      <c r="X160" s="47"/>
      <c r="Y160" s="47"/>
    </row>
    <row r="161" spans="1:25" s="28" customFormat="1" ht="15" customHeight="1" x14ac:dyDescent="0.25">
      <c r="A161" s="45">
        <v>142</v>
      </c>
      <c r="B161" s="47"/>
      <c r="C161" s="45" t="s">
        <v>784</v>
      </c>
      <c r="D161" s="47"/>
      <c r="E161" s="47"/>
      <c r="F161" s="47" t="s">
        <v>36</v>
      </c>
      <c r="G161" s="47"/>
      <c r="H161" s="47">
        <v>10521</v>
      </c>
      <c r="I161" s="50">
        <v>44516</v>
      </c>
      <c r="J161" s="58" t="s">
        <v>783</v>
      </c>
      <c r="K161" s="50">
        <v>44516</v>
      </c>
      <c r="L161" s="24"/>
      <c r="M161" s="46">
        <v>44538</v>
      </c>
      <c r="N161" s="45"/>
      <c r="O161" s="18">
        <f t="shared" si="3"/>
        <v>16</v>
      </c>
      <c r="P161" s="18"/>
      <c r="Q161" s="47"/>
      <c r="R161" s="47"/>
      <c r="S161" s="47"/>
      <c r="T161" s="47"/>
      <c r="U161" s="47"/>
      <c r="V161" s="47"/>
      <c r="W161" s="47"/>
      <c r="X161" s="47"/>
      <c r="Y161" s="47"/>
    </row>
    <row r="162" spans="1:25" s="28" customFormat="1" ht="15" customHeight="1" x14ac:dyDescent="0.25">
      <c r="A162" s="45">
        <v>143</v>
      </c>
      <c r="B162" s="47"/>
      <c r="C162" s="45" t="s">
        <v>786</v>
      </c>
      <c r="D162" s="47"/>
      <c r="E162" s="47"/>
      <c r="F162" s="47" t="s">
        <v>36</v>
      </c>
      <c r="G162" s="47"/>
      <c r="H162" s="47">
        <v>10621</v>
      </c>
      <c r="I162" s="50">
        <v>44516</v>
      </c>
      <c r="J162" s="58" t="s">
        <v>785</v>
      </c>
      <c r="K162" s="50">
        <v>44516</v>
      </c>
      <c r="L162" s="24"/>
      <c r="M162" s="46">
        <v>44538</v>
      </c>
      <c r="N162" s="45"/>
      <c r="O162" s="18">
        <f t="shared" si="3"/>
        <v>16</v>
      </c>
      <c r="P162" s="18"/>
      <c r="Q162" s="47"/>
      <c r="R162" s="47"/>
      <c r="S162" s="47"/>
      <c r="T162" s="47"/>
      <c r="U162" s="47"/>
      <c r="V162" s="47"/>
      <c r="W162" s="47"/>
      <c r="X162" s="47"/>
      <c r="Y162" s="47"/>
    </row>
    <row r="163" spans="1:25" s="28" customFormat="1" ht="15" customHeight="1" x14ac:dyDescent="0.25">
      <c r="A163" s="45">
        <v>144</v>
      </c>
      <c r="B163" s="47"/>
      <c r="C163" s="45" t="s">
        <v>887</v>
      </c>
      <c r="D163" s="47"/>
      <c r="E163" s="47"/>
      <c r="F163" s="47" t="s">
        <v>31</v>
      </c>
      <c r="G163" s="47"/>
      <c r="H163" s="47">
        <v>2821</v>
      </c>
      <c r="I163" s="50">
        <v>44515</v>
      </c>
      <c r="J163" s="49" t="s">
        <v>886</v>
      </c>
      <c r="K163" s="50">
        <v>44516</v>
      </c>
      <c r="L163" s="24"/>
      <c r="M163" s="46">
        <v>44517</v>
      </c>
      <c r="N163" s="45"/>
      <c r="O163" s="18">
        <f t="shared" si="3"/>
        <v>1</v>
      </c>
      <c r="P163" s="18"/>
      <c r="Q163" s="47"/>
      <c r="R163" s="47"/>
      <c r="S163" s="47"/>
      <c r="T163" s="47"/>
      <c r="U163" s="47"/>
      <c r="V163" s="47"/>
      <c r="W163" s="47"/>
      <c r="X163" s="47"/>
      <c r="Y163" s="47"/>
    </row>
    <row r="164" spans="1:25" s="28" customFormat="1" ht="15" customHeight="1" x14ac:dyDescent="0.25">
      <c r="A164" s="45">
        <v>145</v>
      </c>
      <c r="B164" s="47"/>
      <c r="C164" s="45" t="s">
        <v>776</v>
      </c>
      <c r="D164" s="47"/>
      <c r="E164" s="47"/>
      <c r="F164" s="47" t="s">
        <v>31</v>
      </c>
      <c r="G164" s="47"/>
      <c r="H164" s="47">
        <v>2921</v>
      </c>
      <c r="I164" s="50">
        <v>44515</v>
      </c>
      <c r="J164" s="49" t="s">
        <v>888</v>
      </c>
      <c r="K164" s="50">
        <v>44516</v>
      </c>
      <c r="L164" s="24"/>
      <c r="M164" s="46">
        <v>44517</v>
      </c>
      <c r="N164" s="45"/>
      <c r="O164" s="18">
        <f t="shared" si="3"/>
        <v>1</v>
      </c>
      <c r="P164" s="18"/>
      <c r="Q164" s="47"/>
      <c r="R164" s="47"/>
      <c r="S164" s="47"/>
      <c r="T164" s="47"/>
      <c r="U164" s="47"/>
      <c r="V164" s="47"/>
      <c r="W164" s="47"/>
      <c r="X164" s="47"/>
      <c r="Y164" s="47"/>
    </row>
    <row r="165" spans="1:25" s="28" customFormat="1" ht="15" customHeight="1" x14ac:dyDescent="0.25">
      <c r="A165" s="45">
        <v>146</v>
      </c>
      <c r="B165" s="47"/>
      <c r="C165" s="45" t="s">
        <v>703</v>
      </c>
      <c r="D165" s="47"/>
      <c r="E165" s="47"/>
      <c r="F165" s="47" t="s">
        <v>37</v>
      </c>
      <c r="G165" s="47"/>
      <c r="H165" s="47">
        <v>4521</v>
      </c>
      <c r="I165" s="50">
        <v>44515</v>
      </c>
      <c r="J165" s="49" t="s">
        <v>702</v>
      </c>
      <c r="K165" s="50">
        <v>44516</v>
      </c>
      <c r="L165" s="24"/>
      <c r="M165" s="46">
        <v>44516</v>
      </c>
      <c r="N165" s="45"/>
      <c r="O165" s="18">
        <f t="shared" si="3"/>
        <v>0</v>
      </c>
      <c r="P165" s="18"/>
      <c r="Q165" s="47"/>
      <c r="R165" s="47"/>
      <c r="S165" s="47"/>
      <c r="T165" s="47"/>
      <c r="U165" s="47"/>
      <c r="V165" s="47"/>
      <c r="W165" s="47"/>
      <c r="X165" s="47"/>
      <c r="Y165" s="47"/>
    </row>
    <row r="166" spans="1:25" s="28" customFormat="1" ht="15" customHeight="1" x14ac:dyDescent="0.25">
      <c r="A166" s="45">
        <v>147</v>
      </c>
      <c r="B166" s="47"/>
      <c r="C166" s="45" t="s">
        <v>757</v>
      </c>
      <c r="D166" s="47"/>
      <c r="E166" s="47"/>
      <c r="F166" s="47" t="s">
        <v>36</v>
      </c>
      <c r="G166" s="47"/>
      <c r="H166" s="47">
        <v>9121</v>
      </c>
      <c r="I166" s="50">
        <v>44511</v>
      </c>
      <c r="J166" s="47" t="s">
        <v>756</v>
      </c>
      <c r="K166" s="50">
        <v>44516</v>
      </c>
      <c r="L166" s="24"/>
      <c r="M166" s="46">
        <v>44538</v>
      </c>
      <c r="N166" s="45"/>
      <c r="O166" s="18">
        <f t="shared" si="3"/>
        <v>16</v>
      </c>
      <c r="P166" s="18"/>
      <c r="Q166" s="47"/>
      <c r="R166" s="47"/>
      <c r="S166" s="47"/>
      <c r="T166" s="47"/>
      <c r="U166" s="47"/>
      <c r="V166" s="47"/>
      <c r="W166" s="47"/>
      <c r="X166" s="47"/>
      <c r="Y166" s="47"/>
    </row>
    <row r="167" spans="1:25" s="28" customFormat="1" ht="15" customHeight="1" x14ac:dyDescent="0.25">
      <c r="A167" s="45">
        <v>148</v>
      </c>
      <c r="B167" s="47"/>
      <c r="C167" s="45" t="s">
        <v>751</v>
      </c>
      <c r="D167" s="47"/>
      <c r="E167" s="47"/>
      <c r="F167" s="47" t="s">
        <v>36</v>
      </c>
      <c r="G167" s="47"/>
      <c r="H167" s="47">
        <v>8821</v>
      </c>
      <c r="I167" s="50">
        <v>44510</v>
      </c>
      <c r="J167" s="58" t="s">
        <v>750</v>
      </c>
      <c r="K167" s="50">
        <v>44516</v>
      </c>
      <c r="L167" s="24"/>
      <c r="M167" s="46">
        <v>44525</v>
      </c>
      <c r="N167" s="45"/>
      <c r="O167" s="18">
        <f t="shared" si="3"/>
        <v>7</v>
      </c>
      <c r="P167" s="18"/>
      <c r="Q167" s="47"/>
      <c r="R167" s="47"/>
      <c r="S167" s="47"/>
      <c r="T167" s="47"/>
      <c r="U167" s="47"/>
      <c r="V167" s="47"/>
      <c r="W167" s="47"/>
      <c r="X167" s="47"/>
      <c r="Y167" s="47"/>
    </row>
    <row r="168" spans="1:25" s="28" customFormat="1" ht="15" customHeight="1" x14ac:dyDescent="0.25">
      <c r="A168" s="45">
        <v>149</v>
      </c>
      <c r="B168" s="47"/>
      <c r="C168" s="45" t="s">
        <v>104</v>
      </c>
      <c r="D168" s="47"/>
      <c r="E168" s="47"/>
      <c r="F168" s="47" t="s">
        <v>133</v>
      </c>
      <c r="G168" s="47"/>
      <c r="H168" s="47">
        <v>1221</v>
      </c>
      <c r="I168" s="50">
        <v>44509</v>
      </c>
      <c r="J168" s="47" t="s">
        <v>278</v>
      </c>
      <c r="K168" s="50">
        <v>44516</v>
      </c>
      <c r="L168" s="24"/>
      <c r="M168" s="46">
        <v>44516</v>
      </c>
      <c r="N168" s="45"/>
      <c r="O168" s="18">
        <f t="shared" si="3"/>
        <v>0</v>
      </c>
      <c r="P168" s="18"/>
      <c r="Q168" s="47"/>
      <c r="R168" s="47"/>
      <c r="S168" s="47"/>
      <c r="T168" s="47"/>
      <c r="U168" s="47"/>
      <c r="V168" s="47"/>
      <c r="W168" s="47"/>
      <c r="X168" s="47"/>
      <c r="Y168" s="47"/>
    </row>
    <row r="169" spans="1:25" s="28" customFormat="1" ht="15" customHeight="1" x14ac:dyDescent="0.25">
      <c r="A169" s="45">
        <v>150</v>
      </c>
      <c r="B169" s="47"/>
      <c r="C169" s="45" t="s">
        <v>470</v>
      </c>
      <c r="D169" s="47"/>
      <c r="E169" s="47"/>
      <c r="F169" s="47" t="s">
        <v>460</v>
      </c>
      <c r="G169" s="47"/>
      <c r="H169" s="47">
        <v>1121</v>
      </c>
      <c r="I169" s="50">
        <v>44515</v>
      </c>
      <c r="J169" s="47" t="s">
        <v>469</v>
      </c>
      <c r="K169" s="50">
        <v>44516</v>
      </c>
      <c r="L169" s="24"/>
      <c r="M169" s="46">
        <v>44518</v>
      </c>
      <c r="N169" s="45"/>
      <c r="O169" s="18">
        <f t="shared" si="3"/>
        <v>2</v>
      </c>
      <c r="P169" s="18"/>
      <c r="Q169" s="47"/>
      <c r="R169" s="47"/>
      <c r="S169" s="47"/>
      <c r="T169" s="47"/>
      <c r="U169" s="47"/>
      <c r="V169" s="47"/>
      <c r="W169" s="47"/>
      <c r="X169" s="47"/>
      <c r="Y169" s="47"/>
    </row>
    <row r="170" spans="1:25" s="28" customFormat="1" ht="15" customHeight="1" x14ac:dyDescent="0.25">
      <c r="A170" s="45">
        <v>151</v>
      </c>
      <c r="B170" s="47"/>
      <c r="C170" s="45" t="s">
        <v>472</v>
      </c>
      <c r="D170" s="47"/>
      <c r="E170" s="47"/>
      <c r="F170" s="47" t="s">
        <v>460</v>
      </c>
      <c r="G170" s="47"/>
      <c r="H170" s="47">
        <v>1221</v>
      </c>
      <c r="I170" s="50">
        <v>44515</v>
      </c>
      <c r="J170" s="47" t="s">
        <v>471</v>
      </c>
      <c r="K170" s="50">
        <v>44516</v>
      </c>
      <c r="L170" s="24"/>
      <c r="M170" s="46">
        <v>44518</v>
      </c>
      <c r="N170" s="45"/>
      <c r="O170" s="18">
        <f t="shared" si="3"/>
        <v>2</v>
      </c>
      <c r="P170" s="18"/>
      <c r="Q170" s="47"/>
      <c r="R170" s="47"/>
      <c r="S170" s="47"/>
      <c r="T170" s="47"/>
      <c r="U170" s="47"/>
      <c r="V170" s="47"/>
      <c r="W170" s="47"/>
      <c r="X170" s="47"/>
      <c r="Y170" s="47"/>
    </row>
    <row r="171" spans="1:25" s="28" customFormat="1" ht="15" customHeight="1" x14ac:dyDescent="0.25">
      <c r="A171" s="45">
        <v>152</v>
      </c>
      <c r="B171" s="47"/>
      <c r="C171" s="45" t="s">
        <v>486</v>
      </c>
      <c r="D171" s="47"/>
      <c r="E171" s="47"/>
      <c r="F171" s="47" t="s">
        <v>63</v>
      </c>
      <c r="G171" s="47"/>
      <c r="H171" s="47">
        <v>921</v>
      </c>
      <c r="I171" s="50">
        <v>44515</v>
      </c>
      <c r="J171" s="47" t="s">
        <v>485</v>
      </c>
      <c r="K171" s="50">
        <v>44516</v>
      </c>
      <c r="L171" s="24"/>
      <c r="M171" s="46">
        <v>44522</v>
      </c>
      <c r="N171" s="45"/>
      <c r="O171" s="18">
        <f t="shared" si="3"/>
        <v>4</v>
      </c>
      <c r="P171" s="18"/>
      <c r="Q171" s="47"/>
      <c r="R171" s="47"/>
      <c r="S171" s="47"/>
      <c r="T171" s="47"/>
      <c r="U171" s="47"/>
      <c r="V171" s="47"/>
      <c r="W171" s="47"/>
      <c r="X171" s="47"/>
      <c r="Y171" s="47"/>
    </row>
    <row r="172" spans="1:25" s="28" customFormat="1" ht="15" customHeight="1" x14ac:dyDescent="0.25">
      <c r="A172" s="45">
        <v>153</v>
      </c>
      <c r="B172" s="47"/>
      <c r="C172" s="45" t="s">
        <v>930</v>
      </c>
      <c r="D172" s="47"/>
      <c r="E172" s="47"/>
      <c r="F172" s="45" t="s">
        <v>132</v>
      </c>
      <c r="G172" s="47"/>
      <c r="H172" s="47">
        <v>621</v>
      </c>
      <c r="I172" s="50">
        <v>44512</v>
      </c>
      <c r="J172" s="49" t="s">
        <v>929</v>
      </c>
      <c r="K172" s="50">
        <v>44516</v>
      </c>
      <c r="L172" s="24"/>
      <c r="M172" s="46">
        <v>44529</v>
      </c>
      <c r="N172" s="45"/>
      <c r="O172" s="18">
        <f t="shared" si="3"/>
        <v>9</v>
      </c>
      <c r="P172" s="18"/>
      <c r="Q172" s="47"/>
      <c r="R172" s="47"/>
      <c r="S172" s="47"/>
      <c r="T172" s="47"/>
      <c r="U172" s="47"/>
      <c r="V172" s="47"/>
      <c r="W172" s="47"/>
      <c r="X172" s="47"/>
      <c r="Y172" s="47"/>
    </row>
    <row r="173" spans="1:25" s="28" customFormat="1" ht="15" customHeight="1" x14ac:dyDescent="0.25">
      <c r="A173" s="45">
        <v>154</v>
      </c>
      <c r="B173" s="47"/>
      <c r="C173" s="45" t="s">
        <v>494</v>
      </c>
      <c r="D173" s="47"/>
      <c r="E173" s="47"/>
      <c r="F173" s="47" t="s">
        <v>32</v>
      </c>
      <c r="G173" s="47"/>
      <c r="H173" s="47">
        <v>3221</v>
      </c>
      <c r="I173" s="50">
        <v>44518</v>
      </c>
      <c r="J173" s="49" t="s">
        <v>493</v>
      </c>
      <c r="K173" s="50">
        <v>44519</v>
      </c>
      <c r="L173" s="24"/>
      <c r="M173" s="46">
        <v>44540</v>
      </c>
      <c r="N173" s="45"/>
      <c r="O173" s="18">
        <f t="shared" si="3"/>
        <v>15</v>
      </c>
      <c r="P173" s="18"/>
      <c r="Q173" s="47"/>
      <c r="R173" s="47"/>
      <c r="S173" s="47"/>
      <c r="T173" s="47"/>
      <c r="U173" s="47"/>
      <c r="V173" s="47"/>
      <c r="W173" s="47"/>
      <c r="X173" s="47"/>
      <c r="Y173" s="47"/>
    </row>
    <row r="174" spans="1:25" s="28" customFormat="1" ht="15" customHeight="1" x14ac:dyDescent="0.25">
      <c r="A174" s="45">
        <v>155</v>
      </c>
      <c r="B174" s="47"/>
      <c r="C174" s="45" t="s">
        <v>534</v>
      </c>
      <c r="D174" s="47"/>
      <c r="E174" s="47"/>
      <c r="F174" s="47" t="s">
        <v>33</v>
      </c>
      <c r="G174" s="47"/>
      <c r="H174" s="47">
        <v>7421</v>
      </c>
      <c r="I174" s="50">
        <v>44518</v>
      </c>
      <c r="J174" s="49" t="s">
        <v>533</v>
      </c>
      <c r="K174" s="50">
        <v>44519</v>
      </c>
      <c r="L174" s="24"/>
      <c r="M174" s="46">
        <v>44537</v>
      </c>
      <c r="N174" s="45"/>
      <c r="O174" s="18">
        <f t="shared" si="3"/>
        <v>12</v>
      </c>
      <c r="P174" s="18"/>
      <c r="Q174" s="47"/>
      <c r="R174" s="47"/>
      <c r="S174" s="47"/>
      <c r="T174" s="47"/>
      <c r="U174" s="47"/>
      <c r="V174" s="47"/>
      <c r="W174" s="47"/>
      <c r="X174" s="47"/>
      <c r="Y174" s="47"/>
    </row>
    <row r="175" spans="1:25" s="28" customFormat="1" ht="15" customHeight="1" x14ac:dyDescent="0.25">
      <c r="A175" s="45">
        <v>156</v>
      </c>
      <c r="B175" s="47"/>
      <c r="C175" s="45" t="s">
        <v>94</v>
      </c>
      <c r="D175" s="47"/>
      <c r="E175" s="47"/>
      <c r="F175" s="47" t="s">
        <v>33</v>
      </c>
      <c r="G175" s="47"/>
      <c r="H175" s="47">
        <v>7521</v>
      </c>
      <c r="I175" s="50">
        <v>44519</v>
      </c>
      <c r="J175" s="49" t="s">
        <v>535</v>
      </c>
      <c r="K175" s="50">
        <v>44519</v>
      </c>
      <c r="L175" s="24"/>
      <c r="M175" s="46">
        <v>44537</v>
      </c>
      <c r="N175" s="45"/>
      <c r="O175" s="18">
        <f t="shared" si="3"/>
        <v>12</v>
      </c>
      <c r="P175" s="18"/>
      <c r="Q175" s="47"/>
      <c r="R175" s="47"/>
      <c r="S175" s="47"/>
      <c r="T175" s="47"/>
      <c r="U175" s="47"/>
      <c r="V175" s="47"/>
      <c r="W175" s="47"/>
      <c r="X175" s="47"/>
      <c r="Y175" s="47"/>
    </row>
    <row r="176" spans="1:25" s="28" customFormat="1" ht="15" customHeight="1" x14ac:dyDescent="0.25">
      <c r="A176" s="45">
        <v>157</v>
      </c>
      <c r="B176" s="47"/>
      <c r="C176" s="45" t="s">
        <v>829</v>
      </c>
      <c r="D176" s="47"/>
      <c r="E176" s="47"/>
      <c r="F176" s="47" t="s">
        <v>36</v>
      </c>
      <c r="G176" s="47"/>
      <c r="H176" s="47">
        <v>12921</v>
      </c>
      <c r="I176" s="50">
        <v>44518</v>
      </c>
      <c r="J176" s="58" t="s">
        <v>828</v>
      </c>
      <c r="K176" s="50">
        <v>44519</v>
      </c>
      <c r="L176" s="24"/>
      <c r="M176" s="46">
        <v>44538</v>
      </c>
      <c r="N176" s="45"/>
      <c r="O176" s="18">
        <f t="shared" si="3"/>
        <v>13</v>
      </c>
      <c r="P176" s="18"/>
      <c r="Q176" s="47"/>
      <c r="R176" s="47"/>
      <c r="S176" s="47"/>
      <c r="T176" s="47"/>
      <c r="U176" s="47"/>
      <c r="V176" s="47"/>
      <c r="W176" s="47"/>
      <c r="X176" s="47"/>
      <c r="Y176" s="47"/>
    </row>
    <row r="177" spans="1:25" s="28" customFormat="1" ht="15" customHeight="1" x14ac:dyDescent="0.25">
      <c r="A177" s="45">
        <v>158</v>
      </c>
      <c r="B177" s="47"/>
      <c r="C177" s="45" t="s">
        <v>831</v>
      </c>
      <c r="D177" s="47"/>
      <c r="E177" s="47"/>
      <c r="F177" s="47" t="s">
        <v>36</v>
      </c>
      <c r="G177" s="47"/>
      <c r="H177" s="47">
        <v>13021</v>
      </c>
      <c r="I177" s="50">
        <v>44518</v>
      </c>
      <c r="J177" s="58" t="s">
        <v>830</v>
      </c>
      <c r="K177" s="50">
        <v>44519</v>
      </c>
      <c r="L177" s="24"/>
      <c r="M177" s="46">
        <v>44538</v>
      </c>
      <c r="N177" s="45"/>
      <c r="O177" s="18">
        <f t="shared" si="3"/>
        <v>13</v>
      </c>
      <c r="P177" s="18"/>
      <c r="Q177" s="47"/>
      <c r="R177" s="47"/>
      <c r="S177" s="47"/>
      <c r="T177" s="47"/>
      <c r="U177" s="47"/>
      <c r="V177" s="47"/>
      <c r="W177" s="47"/>
      <c r="X177" s="47"/>
      <c r="Y177" s="47"/>
    </row>
    <row r="178" spans="1:25" s="28" customFormat="1" ht="15" customHeight="1" x14ac:dyDescent="0.25">
      <c r="A178" s="45">
        <v>159</v>
      </c>
      <c r="B178" s="47"/>
      <c r="C178" s="45" t="s">
        <v>833</v>
      </c>
      <c r="D178" s="47"/>
      <c r="E178" s="47"/>
      <c r="F178" s="47" t="s">
        <v>36</v>
      </c>
      <c r="G178" s="47"/>
      <c r="H178" s="47">
        <v>13121</v>
      </c>
      <c r="I178" s="50">
        <v>44518</v>
      </c>
      <c r="J178" s="58" t="s">
        <v>832</v>
      </c>
      <c r="K178" s="50">
        <v>44519</v>
      </c>
      <c r="L178" s="24"/>
      <c r="M178" s="46">
        <v>44538</v>
      </c>
      <c r="N178" s="45"/>
      <c r="O178" s="18">
        <f t="shared" si="3"/>
        <v>13</v>
      </c>
      <c r="P178" s="18"/>
      <c r="Q178" s="47"/>
      <c r="R178" s="47"/>
      <c r="S178" s="47"/>
      <c r="T178" s="47"/>
      <c r="U178" s="47"/>
      <c r="V178" s="47"/>
      <c r="W178" s="47"/>
      <c r="X178" s="47"/>
      <c r="Y178" s="47"/>
    </row>
    <row r="179" spans="1:25" s="28" customFormat="1" ht="15" customHeight="1" x14ac:dyDescent="0.25">
      <c r="A179" s="45">
        <v>160</v>
      </c>
      <c r="B179" s="47"/>
      <c r="C179" s="45" t="s">
        <v>534</v>
      </c>
      <c r="D179" s="47"/>
      <c r="E179" s="47"/>
      <c r="F179" s="47" t="s">
        <v>36</v>
      </c>
      <c r="G179" s="47"/>
      <c r="H179" s="47">
        <v>13221</v>
      </c>
      <c r="I179" s="50">
        <v>44518</v>
      </c>
      <c r="J179" s="58" t="s">
        <v>834</v>
      </c>
      <c r="K179" s="50">
        <v>44519</v>
      </c>
      <c r="L179" s="24"/>
      <c r="M179" s="46">
        <v>44537</v>
      </c>
      <c r="N179" s="45"/>
      <c r="O179" s="18">
        <f t="shared" si="3"/>
        <v>12</v>
      </c>
      <c r="P179" s="18"/>
      <c r="Q179" s="47"/>
      <c r="R179" s="47"/>
      <c r="S179" s="47"/>
      <c r="T179" s="47"/>
      <c r="U179" s="47"/>
      <c r="V179" s="47"/>
      <c r="W179" s="47"/>
      <c r="X179" s="47"/>
      <c r="Y179" s="47"/>
    </row>
    <row r="180" spans="1:25" s="28" customFormat="1" ht="15" customHeight="1" x14ac:dyDescent="0.25">
      <c r="A180" s="45">
        <v>161</v>
      </c>
      <c r="B180" s="47"/>
      <c r="C180" s="45" t="s">
        <v>836</v>
      </c>
      <c r="D180" s="47"/>
      <c r="E180" s="47"/>
      <c r="F180" s="47" t="s">
        <v>36</v>
      </c>
      <c r="G180" s="47"/>
      <c r="H180" s="47">
        <v>13321</v>
      </c>
      <c r="I180" s="50">
        <v>44519</v>
      </c>
      <c r="J180" s="58" t="s">
        <v>835</v>
      </c>
      <c r="K180" s="50">
        <v>44519</v>
      </c>
      <c r="L180" s="24"/>
      <c r="M180" s="46">
        <v>44538</v>
      </c>
      <c r="N180" s="45"/>
      <c r="O180" s="18">
        <f t="shared" si="3"/>
        <v>13</v>
      </c>
      <c r="P180" s="18"/>
      <c r="Q180" s="47"/>
      <c r="R180" s="47"/>
      <c r="S180" s="47"/>
      <c r="T180" s="47"/>
      <c r="U180" s="47"/>
      <c r="V180" s="47"/>
      <c r="W180" s="47"/>
      <c r="X180" s="47"/>
      <c r="Y180" s="47"/>
    </row>
    <row r="181" spans="1:25" s="28" customFormat="1" ht="15" customHeight="1" x14ac:dyDescent="0.25">
      <c r="A181" s="45">
        <v>162</v>
      </c>
      <c r="B181" s="47"/>
      <c r="C181" s="45" t="s">
        <v>837</v>
      </c>
      <c r="D181" s="47"/>
      <c r="E181" s="47"/>
      <c r="F181" s="47" t="s">
        <v>36</v>
      </c>
      <c r="G181" s="47"/>
      <c r="H181" s="47">
        <v>13421</v>
      </c>
      <c r="I181" s="50">
        <v>44519</v>
      </c>
      <c r="J181" s="58" t="s">
        <v>838</v>
      </c>
      <c r="K181" s="50">
        <v>44519</v>
      </c>
      <c r="L181" s="24"/>
      <c r="M181" s="46">
        <v>44538</v>
      </c>
      <c r="N181" s="45"/>
      <c r="O181" s="18">
        <f t="shared" si="3"/>
        <v>13</v>
      </c>
      <c r="P181" s="18"/>
      <c r="Q181" s="47"/>
      <c r="R181" s="47"/>
      <c r="S181" s="47"/>
      <c r="T181" s="47"/>
      <c r="U181" s="47"/>
      <c r="V181" s="47"/>
      <c r="W181" s="47"/>
      <c r="X181" s="47"/>
      <c r="Y181" s="47"/>
    </row>
    <row r="182" spans="1:25" s="28" customFormat="1" ht="15" customHeight="1" x14ac:dyDescent="0.25">
      <c r="A182" s="45">
        <v>163</v>
      </c>
      <c r="B182" s="47"/>
      <c r="C182" s="45" t="s">
        <v>840</v>
      </c>
      <c r="D182" s="47"/>
      <c r="E182" s="47"/>
      <c r="F182" s="47" t="s">
        <v>36</v>
      </c>
      <c r="G182" s="47"/>
      <c r="H182" s="47">
        <v>13521</v>
      </c>
      <c r="I182" s="50">
        <v>44519</v>
      </c>
      <c r="J182" s="58" t="s">
        <v>839</v>
      </c>
      <c r="K182" s="50">
        <v>44519</v>
      </c>
      <c r="L182" s="24"/>
      <c r="M182" s="46">
        <v>44537</v>
      </c>
      <c r="N182" s="45"/>
      <c r="O182" s="18">
        <f t="shared" si="3"/>
        <v>12</v>
      </c>
      <c r="P182" s="18"/>
      <c r="Q182" s="47"/>
      <c r="R182" s="47"/>
      <c r="S182" s="47"/>
      <c r="T182" s="47"/>
      <c r="U182" s="47"/>
      <c r="V182" s="47"/>
      <c r="W182" s="47"/>
      <c r="X182" s="47"/>
      <c r="Y182" s="47"/>
    </row>
    <row r="183" spans="1:25" s="28" customFormat="1" ht="15" customHeight="1" x14ac:dyDescent="0.25">
      <c r="A183" s="45">
        <v>164</v>
      </c>
      <c r="B183" s="47"/>
      <c r="C183" s="45" t="s">
        <v>842</v>
      </c>
      <c r="D183" s="47"/>
      <c r="E183" s="47"/>
      <c r="F183" s="47" t="s">
        <v>36</v>
      </c>
      <c r="G183" s="47"/>
      <c r="H183" s="47">
        <v>13621</v>
      </c>
      <c r="I183" s="50">
        <v>44519</v>
      </c>
      <c r="J183" s="58" t="s">
        <v>841</v>
      </c>
      <c r="K183" s="50">
        <v>44519</v>
      </c>
      <c r="L183" s="24"/>
      <c r="M183" s="46">
        <v>44532</v>
      </c>
      <c r="N183" s="45"/>
      <c r="O183" s="18">
        <f t="shared" si="3"/>
        <v>9</v>
      </c>
      <c r="P183" s="18"/>
      <c r="Q183" s="47"/>
      <c r="R183" s="47"/>
      <c r="S183" s="47"/>
      <c r="T183" s="47"/>
      <c r="U183" s="47"/>
      <c r="V183" s="47"/>
      <c r="W183" s="47"/>
      <c r="X183" s="47"/>
      <c r="Y183" s="47"/>
    </row>
    <row r="184" spans="1:25" s="28" customFormat="1" ht="15" customHeight="1" x14ac:dyDescent="0.25">
      <c r="A184" s="45">
        <v>165</v>
      </c>
      <c r="B184" s="47"/>
      <c r="C184" s="45" t="s">
        <v>898</v>
      </c>
      <c r="D184" s="47"/>
      <c r="E184" s="47"/>
      <c r="F184" s="47" t="s">
        <v>46</v>
      </c>
      <c r="G184" s="47"/>
      <c r="H184" s="47">
        <v>1421</v>
      </c>
      <c r="I184" s="50">
        <v>44519</v>
      </c>
      <c r="J184" s="58" t="s">
        <v>902</v>
      </c>
      <c r="K184" s="50">
        <v>44519</v>
      </c>
      <c r="L184" s="24"/>
      <c r="M184" s="46">
        <v>44539</v>
      </c>
      <c r="N184" s="45"/>
      <c r="O184" s="18">
        <f t="shared" si="3"/>
        <v>14</v>
      </c>
      <c r="P184" s="18"/>
      <c r="Q184" s="47"/>
      <c r="R184" s="47"/>
      <c r="S184" s="47"/>
      <c r="T184" s="47"/>
      <c r="U184" s="47"/>
      <c r="V184" s="47"/>
      <c r="W184" s="47"/>
      <c r="X184" s="47"/>
      <c r="Y184" s="47"/>
    </row>
    <row r="185" spans="1:25" s="28" customFormat="1" ht="15" customHeight="1" x14ac:dyDescent="0.25">
      <c r="A185" s="45">
        <v>166</v>
      </c>
      <c r="B185" s="47"/>
      <c r="C185" s="45" t="s">
        <v>704</v>
      </c>
      <c r="D185" s="47"/>
      <c r="E185" s="47"/>
      <c r="F185" s="47" t="s">
        <v>37</v>
      </c>
      <c r="G185" s="47"/>
      <c r="H185" s="47">
        <v>4621</v>
      </c>
      <c r="I185" s="50">
        <v>44519</v>
      </c>
      <c r="J185" s="58" t="s">
        <v>706</v>
      </c>
      <c r="K185" s="50">
        <v>44519</v>
      </c>
      <c r="L185" s="24"/>
      <c r="M185" s="46">
        <v>44524</v>
      </c>
      <c r="N185" s="45"/>
      <c r="O185" s="18">
        <f t="shared" si="3"/>
        <v>3</v>
      </c>
      <c r="P185" s="18"/>
      <c r="Q185" s="47"/>
      <c r="R185" s="47"/>
      <c r="S185" s="47"/>
      <c r="T185" s="47"/>
      <c r="U185" s="47"/>
      <c r="V185" s="47"/>
      <c r="W185" s="47"/>
      <c r="X185" s="47"/>
      <c r="Y185" s="47"/>
    </row>
    <row r="186" spans="1:25" s="28" customFormat="1" ht="15" customHeight="1" x14ac:dyDescent="0.25">
      <c r="A186" s="45">
        <v>167</v>
      </c>
      <c r="B186" s="47"/>
      <c r="C186" s="45" t="s">
        <v>81</v>
      </c>
      <c r="D186" s="47"/>
      <c r="E186" s="47"/>
      <c r="F186" s="47" t="s">
        <v>37</v>
      </c>
      <c r="G186" s="47"/>
      <c r="H186" s="47">
        <v>4721</v>
      </c>
      <c r="I186" s="50">
        <v>44519</v>
      </c>
      <c r="J186" s="49" t="s">
        <v>705</v>
      </c>
      <c r="K186" s="50">
        <v>44519</v>
      </c>
      <c r="L186" s="24"/>
      <c r="M186" s="46">
        <v>44524</v>
      </c>
      <c r="N186" s="45"/>
      <c r="O186" s="18">
        <f t="shared" si="3"/>
        <v>3</v>
      </c>
      <c r="P186" s="18"/>
      <c r="Q186" s="47"/>
      <c r="R186" s="47"/>
      <c r="S186" s="47"/>
      <c r="T186" s="47"/>
      <c r="U186" s="47"/>
      <c r="V186" s="47"/>
      <c r="W186" s="47"/>
      <c r="X186" s="47"/>
      <c r="Y186" s="47"/>
    </row>
    <row r="187" spans="1:25" s="28" customFormat="1" ht="15" customHeight="1" x14ac:dyDescent="0.25">
      <c r="A187" s="45">
        <v>168</v>
      </c>
      <c r="B187" s="47"/>
      <c r="C187" s="45" t="s">
        <v>914</v>
      </c>
      <c r="D187" s="47"/>
      <c r="E187" s="47"/>
      <c r="F187" s="47" t="s">
        <v>73</v>
      </c>
      <c r="G187" s="47"/>
      <c r="H187" s="47">
        <v>721</v>
      </c>
      <c r="I187" s="50">
        <v>44516</v>
      </c>
      <c r="J187" s="49" t="s">
        <v>913</v>
      </c>
      <c r="K187" s="50">
        <v>44517</v>
      </c>
      <c r="L187" s="24"/>
      <c r="M187" s="46">
        <v>44538</v>
      </c>
      <c r="N187" s="45"/>
      <c r="O187" s="18">
        <f t="shared" si="3"/>
        <v>15</v>
      </c>
      <c r="P187" s="18"/>
      <c r="Q187" s="47"/>
      <c r="R187" s="47"/>
      <c r="S187" s="47"/>
      <c r="T187" s="47"/>
      <c r="U187" s="47"/>
      <c r="V187" s="47"/>
      <c r="W187" s="47"/>
      <c r="X187" s="47"/>
      <c r="Y187" s="47"/>
    </row>
    <row r="188" spans="1:25" s="28" customFormat="1" ht="15" customHeight="1" x14ac:dyDescent="0.25">
      <c r="A188" s="45">
        <v>169</v>
      </c>
      <c r="B188" s="47"/>
      <c r="C188" s="45" t="s">
        <v>914</v>
      </c>
      <c r="D188" s="47"/>
      <c r="E188" s="47"/>
      <c r="F188" s="47" t="s">
        <v>73</v>
      </c>
      <c r="G188" s="47"/>
      <c r="H188" s="47">
        <v>821</v>
      </c>
      <c r="I188" s="50">
        <v>44518</v>
      </c>
      <c r="J188" s="49" t="s">
        <v>915</v>
      </c>
      <c r="K188" s="50">
        <v>44518</v>
      </c>
      <c r="L188" s="24"/>
      <c r="M188" s="46">
        <v>44539</v>
      </c>
      <c r="N188" s="45"/>
      <c r="O188" s="18">
        <f t="shared" si="3"/>
        <v>15</v>
      </c>
      <c r="P188" s="18"/>
      <c r="Q188" s="47"/>
      <c r="R188" s="47"/>
      <c r="S188" s="47"/>
      <c r="T188" s="47"/>
      <c r="U188" s="47"/>
      <c r="V188" s="47"/>
      <c r="W188" s="47"/>
      <c r="X188" s="47"/>
      <c r="Y188" s="47"/>
    </row>
    <row r="189" spans="1:25" s="28" customFormat="1" ht="15" customHeight="1" x14ac:dyDescent="0.25">
      <c r="A189" s="45">
        <v>170</v>
      </c>
      <c r="B189" s="47"/>
      <c r="C189" s="45" t="s">
        <v>105</v>
      </c>
      <c r="D189" s="47"/>
      <c r="E189" s="47"/>
      <c r="F189" s="47" t="s">
        <v>65</v>
      </c>
      <c r="G189" s="47"/>
      <c r="H189" s="47">
        <v>921</v>
      </c>
      <c r="I189" s="50">
        <v>44517</v>
      </c>
      <c r="J189" s="49" t="s">
        <v>560</v>
      </c>
      <c r="K189" s="50">
        <v>44517</v>
      </c>
      <c r="L189" s="24"/>
      <c r="M189" s="46">
        <v>44524</v>
      </c>
      <c r="N189" s="45"/>
      <c r="O189" s="18">
        <f t="shared" si="3"/>
        <v>5</v>
      </c>
      <c r="P189" s="18"/>
      <c r="Q189" s="47"/>
      <c r="R189" s="47"/>
      <c r="S189" s="47"/>
      <c r="T189" s="47"/>
      <c r="U189" s="47"/>
      <c r="V189" s="47"/>
      <c r="W189" s="47"/>
      <c r="X189" s="47"/>
      <c r="Y189" s="47"/>
    </row>
    <row r="190" spans="1:25" s="56" customFormat="1" ht="15" customHeight="1" x14ac:dyDescent="0.25">
      <c r="A190" s="51">
        <v>171</v>
      </c>
      <c r="B190" s="51"/>
      <c r="C190" s="51"/>
      <c r="D190" s="51"/>
      <c r="E190" s="51"/>
      <c r="F190" s="51" t="s">
        <v>58</v>
      </c>
      <c r="G190" s="47"/>
      <c r="H190" s="51">
        <v>821</v>
      </c>
      <c r="I190" s="52">
        <v>44518</v>
      </c>
      <c r="J190" s="57"/>
      <c r="K190" s="52">
        <v>44518</v>
      </c>
      <c r="L190" s="54"/>
      <c r="M190" s="52"/>
      <c r="N190" s="51"/>
      <c r="O190" s="53">
        <f t="shared" si="3"/>
        <v>-31800</v>
      </c>
      <c r="P190" s="53"/>
      <c r="Q190" s="51"/>
      <c r="R190" s="51"/>
      <c r="S190" s="51"/>
      <c r="T190" s="51"/>
      <c r="U190" s="51"/>
      <c r="V190" s="51"/>
      <c r="W190" s="51"/>
      <c r="X190" s="51"/>
      <c r="Y190" s="51"/>
    </row>
    <row r="191" spans="1:25" s="28" customFormat="1" ht="15" customHeight="1" x14ac:dyDescent="0.25">
      <c r="A191" s="45">
        <v>172</v>
      </c>
      <c r="B191" s="47"/>
      <c r="C191" s="45" t="s">
        <v>561</v>
      </c>
      <c r="D191" s="47"/>
      <c r="E191" s="47"/>
      <c r="F191" s="47" t="s">
        <v>79</v>
      </c>
      <c r="G191" s="47"/>
      <c r="H191" s="47">
        <v>1421</v>
      </c>
      <c r="I191" s="50">
        <v>44516</v>
      </c>
      <c r="J191" s="49" t="s">
        <v>560</v>
      </c>
      <c r="K191" s="50">
        <v>44516</v>
      </c>
      <c r="L191" s="24"/>
      <c r="M191" s="46">
        <v>44519</v>
      </c>
      <c r="N191" s="45"/>
      <c r="O191" s="18">
        <f t="shared" si="3"/>
        <v>3</v>
      </c>
      <c r="P191" s="18"/>
      <c r="Q191" s="47"/>
      <c r="R191" s="47"/>
      <c r="S191" s="47"/>
      <c r="T191" s="47"/>
      <c r="U191" s="47"/>
      <c r="V191" s="47"/>
      <c r="W191" s="47"/>
      <c r="X191" s="47"/>
      <c r="Y191" s="47"/>
    </row>
    <row r="192" spans="1:25" s="28" customFormat="1" ht="15" customHeight="1" x14ac:dyDescent="0.25">
      <c r="A192" s="45">
        <v>173</v>
      </c>
      <c r="B192" s="47"/>
      <c r="C192" s="45" t="s">
        <v>105</v>
      </c>
      <c r="D192" s="47"/>
      <c r="E192" s="47"/>
      <c r="F192" s="47" t="s">
        <v>62</v>
      </c>
      <c r="G192" s="47"/>
      <c r="H192" s="47">
        <v>1321</v>
      </c>
      <c r="I192" s="50">
        <v>44517</v>
      </c>
      <c r="J192" s="49" t="s">
        <v>141</v>
      </c>
      <c r="K192" s="50">
        <v>44517</v>
      </c>
      <c r="L192" s="24"/>
      <c r="M192" s="46">
        <v>44530</v>
      </c>
      <c r="N192" s="45"/>
      <c r="O192" s="18">
        <f t="shared" si="3"/>
        <v>9</v>
      </c>
      <c r="P192" s="18"/>
      <c r="Q192" s="47"/>
      <c r="R192" s="47"/>
      <c r="S192" s="47"/>
      <c r="T192" s="47"/>
      <c r="U192" s="47"/>
      <c r="V192" s="47"/>
      <c r="W192" s="47"/>
      <c r="X192" s="47"/>
      <c r="Y192" s="47"/>
    </row>
    <row r="193" spans="1:25" s="28" customFormat="1" ht="15" customHeight="1" x14ac:dyDescent="0.25">
      <c r="A193" s="45">
        <v>174</v>
      </c>
      <c r="B193" s="47"/>
      <c r="C193" s="45" t="s">
        <v>104</v>
      </c>
      <c r="D193" s="47"/>
      <c r="E193" s="47"/>
      <c r="F193" s="47" t="s">
        <v>462</v>
      </c>
      <c r="G193" s="47"/>
      <c r="H193" s="47">
        <v>521</v>
      </c>
      <c r="I193" s="50">
        <v>44516</v>
      </c>
      <c r="J193" s="49" t="s">
        <v>143</v>
      </c>
      <c r="K193" s="50">
        <v>44516</v>
      </c>
      <c r="L193" s="24"/>
      <c r="M193" s="46">
        <v>44526</v>
      </c>
      <c r="N193" s="45"/>
      <c r="O193" s="18">
        <f t="shared" si="3"/>
        <v>8</v>
      </c>
      <c r="P193" s="18"/>
      <c r="Q193" s="47"/>
      <c r="R193" s="47"/>
      <c r="S193" s="47"/>
      <c r="T193" s="47"/>
      <c r="U193" s="47"/>
      <c r="V193" s="47"/>
      <c r="W193" s="47"/>
      <c r="X193" s="47"/>
      <c r="Y193" s="47"/>
    </row>
    <row r="194" spans="1:25" s="28" customFormat="1" ht="15" customHeight="1" x14ac:dyDescent="0.25">
      <c r="A194" s="45">
        <v>175</v>
      </c>
      <c r="B194" s="47"/>
      <c r="C194" s="45" t="s">
        <v>479</v>
      </c>
      <c r="D194" s="47"/>
      <c r="E194" s="47"/>
      <c r="F194" s="47" t="s">
        <v>80</v>
      </c>
      <c r="G194" s="47"/>
      <c r="H194" s="47">
        <v>1721</v>
      </c>
      <c r="I194" s="50">
        <v>44516</v>
      </c>
      <c r="J194" s="47" t="s">
        <v>478</v>
      </c>
      <c r="K194" s="50">
        <v>44516</v>
      </c>
      <c r="L194" s="24"/>
      <c r="M194" s="64"/>
      <c r="N194" s="45"/>
      <c r="O194" s="18">
        <f>(NETWORKDAYS(OCTUBRE!K279,M194))-1</f>
        <v>-31768</v>
      </c>
      <c r="P194" s="18"/>
      <c r="Q194" s="47"/>
      <c r="R194" s="47"/>
      <c r="S194" s="47"/>
      <c r="T194" s="47"/>
      <c r="U194" s="47"/>
      <c r="V194" s="47"/>
      <c r="W194" s="47"/>
      <c r="X194" s="47"/>
      <c r="Y194" s="47"/>
    </row>
    <row r="195" spans="1:25" s="28" customFormat="1" ht="15" customHeight="1" x14ac:dyDescent="0.25">
      <c r="A195" s="45">
        <v>176</v>
      </c>
      <c r="B195" s="47"/>
      <c r="C195" s="45" t="s">
        <v>483</v>
      </c>
      <c r="D195" s="47"/>
      <c r="E195" s="47"/>
      <c r="F195" s="47" t="s">
        <v>56</v>
      </c>
      <c r="G195" s="47"/>
      <c r="H195" s="47">
        <v>921</v>
      </c>
      <c r="I195" s="50">
        <v>44517</v>
      </c>
      <c r="J195" s="49" t="s">
        <v>482</v>
      </c>
      <c r="K195" s="50">
        <v>44518</v>
      </c>
      <c r="L195" s="24"/>
      <c r="M195" s="46">
        <v>44530</v>
      </c>
      <c r="N195" s="45"/>
      <c r="O195" s="18">
        <f t="shared" ref="O195:O211" si="4">(NETWORKDAYS(K195,M195))-1</f>
        <v>8</v>
      </c>
      <c r="P195" s="18"/>
      <c r="Q195" s="47"/>
      <c r="R195" s="47"/>
      <c r="S195" s="47"/>
      <c r="T195" s="47"/>
      <c r="U195" s="47"/>
      <c r="V195" s="47"/>
      <c r="W195" s="47"/>
      <c r="X195" s="47"/>
      <c r="Y195" s="47"/>
    </row>
    <row r="196" spans="1:25" s="28" customFormat="1" ht="15" customHeight="1" x14ac:dyDescent="0.25">
      <c r="A196" s="45">
        <v>177</v>
      </c>
      <c r="B196" s="47"/>
      <c r="C196" s="45" t="s">
        <v>583</v>
      </c>
      <c r="D196" s="47"/>
      <c r="E196" s="47"/>
      <c r="F196" s="47" t="s">
        <v>85</v>
      </c>
      <c r="G196" s="47"/>
      <c r="H196" s="47">
        <v>1421</v>
      </c>
      <c r="I196" s="50">
        <v>44516</v>
      </c>
      <c r="J196" s="58" t="s">
        <v>582</v>
      </c>
      <c r="K196" s="50">
        <v>44517</v>
      </c>
      <c r="L196" s="24"/>
      <c r="M196" s="46">
        <v>44518</v>
      </c>
      <c r="N196" s="45"/>
      <c r="O196" s="18">
        <f t="shared" si="4"/>
        <v>1</v>
      </c>
      <c r="P196" s="18"/>
      <c r="Q196" s="47"/>
      <c r="R196" s="47"/>
      <c r="S196" s="47"/>
      <c r="T196" s="47"/>
      <c r="U196" s="47"/>
      <c r="V196" s="47"/>
      <c r="W196" s="47"/>
      <c r="X196" s="47"/>
      <c r="Y196" s="47"/>
    </row>
    <row r="197" spans="1:25" s="28" customFormat="1" ht="15" customHeight="1" x14ac:dyDescent="0.25">
      <c r="A197" s="45">
        <v>178</v>
      </c>
      <c r="B197" s="47"/>
      <c r="C197" s="45" t="s">
        <v>575</v>
      </c>
      <c r="D197" s="47"/>
      <c r="E197" s="47"/>
      <c r="F197" s="47" t="s">
        <v>88</v>
      </c>
      <c r="G197" s="47"/>
      <c r="H197" s="47">
        <v>1021</v>
      </c>
      <c r="I197" s="50">
        <v>44517</v>
      </c>
      <c r="J197" s="58" t="s">
        <v>574</v>
      </c>
      <c r="K197" s="50">
        <v>44518</v>
      </c>
      <c r="L197" s="24"/>
      <c r="M197" s="46">
        <v>44539</v>
      </c>
      <c r="N197" s="45"/>
      <c r="O197" s="18">
        <f t="shared" si="4"/>
        <v>15</v>
      </c>
      <c r="P197" s="18"/>
      <c r="Q197" s="47"/>
      <c r="R197" s="47"/>
      <c r="S197" s="47"/>
      <c r="T197" s="47"/>
      <c r="U197" s="47"/>
      <c r="V197" s="47"/>
      <c r="W197" s="47"/>
      <c r="X197" s="47"/>
      <c r="Y197" s="47"/>
    </row>
    <row r="198" spans="1:25" s="28" customFormat="1" ht="15" customHeight="1" x14ac:dyDescent="0.25">
      <c r="A198" s="45">
        <v>179</v>
      </c>
      <c r="B198" s="47"/>
      <c r="C198" s="45" t="s">
        <v>532</v>
      </c>
      <c r="D198" s="47"/>
      <c r="E198" s="47"/>
      <c r="F198" s="47" t="s">
        <v>33</v>
      </c>
      <c r="G198" s="47"/>
      <c r="H198" s="47">
        <v>7321</v>
      </c>
      <c r="I198" s="50">
        <v>44516</v>
      </c>
      <c r="J198" s="49" t="s">
        <v>531</v>
      </c>
      <c r="K198" s="50">
        <v>44517</v>
      </c>
      <c r="L198" s="24"/>
      <c r="M198" s="46">
        <v>44519</v>
      </c>
      <c r="N198" s="45"/>
      <c r="O198" s="18">
        <f t="shared" si="4"/>
        <v>2</v>
      </c>
      <c r="P198" s="18"/>
      <c r="Q198" s="47"/>
      <c r="R198" s="47"/>
      <c r="S198" s="47"/>
      <c r="T198" s="47"/>
      <c r="U198" s="47"/>
      <c r="V198" s="47"/>
      <c r="W198" s="47"/>
      <c r="X198" s="47"/>
      <c r="Y198" s="47"/>
    </row>
    <row r="199" spans="1:25" s="28" customFormat="1" ht="15" customHeight="1" x14ac:dyDescent="0.25">
      <c r="A199" s="45">
        <v>180</v>
      </c>
      <c r="B199" s="47"/>
      <c r="C199" s="45" t="s">
        <v>575</v>
      </c>
      <c r="D199" s="47"/>
      <c r="E199" s="47"/>
      <c r="F199" s="47" t="s">
        <v>48</v>
      </c>
      <c r="G199" s="47"/>
      <c r="H199" s="47">
        <v>2021</v>
      </c>
      <c r="I199" s="50">
        <v>44517</v>
      </c>
      <c r="J199" s="58" t="s">
        <v>644</v>
      </c>
      <c r="K199" s="50">
        <v>44518</v>
      </c>
      <c r="L199" s="24"/>
      <c r="M199" s="46">
        <v>44519</v>
      </c>
      <c r="N199" s="45"/>
      <c r="O199" s="18">
        <f t="shared" si="4"/>
        <v>1</v>
      </c>
      <c r="P199" s="18"/>
      <c r="Q199" s="47"/>
      <c r="R199" s="47"/>
      <c r="S199" s="47"/>
      <c r="T199" s="47"/>
      <c r="U199" s="47"/>
      <c r="V199" s="47"/>
      <c r="W199" s="47"/>
      <c r="X199" s="47"/>
      <c r="Y199" s="47"/>
    </row>
    <row r="200" spans="1:25" s="28" customFormat="1" ht="15" customHeight="1" x14ac:dyDescent="0.25">
      <c r="A200" s="45">
        <v>181</v>
      </c>
      <c r="B200" s="47"/>
      <c r="C200" s="45" t="s">
        <v>104</v>
      </c>
      <c r="D200" s="47"/>
      <c r="E200" s="47"/>
      <c r="F200" s="47" t="s">
        <v>44</v>
      </c>
      <c r="G200" s="47"/>
      <c r="H200" s="47">
        <v>2321</v>
      </c>
      <c r="I200" s="50">
        <v>44518</v>
      </c>
      <c r="J200" s="49" t="s">
        <v>560</v>
      </c>
      <c r="K200" s="50">
        <v>44518</v>
      </c>
      <c r="L200" s="24"/>
      <c r="M200" s="46">
        <v>44525</v>
      </c>
      <c r="N200" s="45"/>
      <c r="O200" s="18">
        <f t="shared" si="4"/>
        <v>5</v>
      </c>
      <c r="P200" s="18"/>
      <c r="Q200" s="47"/>
      <c r="R200" s="47"/>
      <c r="S200" s="47"/>
      <c r="T200" s="47"/>
      <c r="U200" s="47"/>
      <c r="V200" s="47"/>
      <c r="W200" s="47"/>
      <c r="X200" s="47"/>
      <c r="Y200" s="47"/>
    </row>
    <row r="201" spans="1:25" s="28" customFormat="1" ht="15" customHeight="1" x14ac:dyDescent="0.25">
      <c r="A201" s="45">
        <v>182</v>
      </c>
      <c r="B201" s="47"/>
      <c r="C201" s="45" t="s">
        <v>672</v>
      </c>
      <c r="D201" s="47"/>
      <c r="E201" s="47"/>
      <c r="F201" s="47" t="s">
        <v>34</v>
      </c>
      <c r="G201" s="47"/>
      <c r="H201" s="47">
        <v>3721</v>
      </c>
      <c r="I201" s="50">
        <v>44516</v>
      </c>
      <c r="J201" s="58" t="s">
        <v>671</v>
      </c>
      <c r="K201" s="50">
        <v>44517</v>
      </c>
      <c r="L201" s="24"/>
      <c r="M201" s="46">
        <v>44531</v>
      </c>
      <c r="N201" s="45"/>
      <c r="O201" s="18">
        <f t="shared" si="4"/>
        <v>10</v>
      </c>
      <c r="P201" s="18"/>
      <c r="Q201" s="47"/>
      <c r="R201" s="47"/>
      <c r="S201" s="47"/>
      <c r="T201" s="47"/>
      <c r="U201" s="47"/>
      <c r="V201" s="47"/>
      <c r="W201" s="47"/>
      <c r="X201" s="47"/>
      <c r="Y201" s="47"/>
    </row>
    <row r="202" spans="1:25" s="28" customFormat="1" ht="15" customHeight="1" x14ac:dyDescent="0.25">
      <c r="A202" s="45">
        <v>183</v>
      </c>
      <c r="B202" s="47"/>
      <c r="C202" s="45" t="s">
        <v>674</v>
      </c>
      <c r="D202" s="47"/>
      <c r="E202" s="47"/>
      <c r="F202" s="47" t="s">
        <v>34</v>
      </c>
      <c r="G202" s="47"/>
      <c r="H202" s="47">
        <v>3821</v>
      </c>
      <c r="I202" s="50">
        <v>44518</v>
      </c>
      <c r="J202" s="58" t="s">
        <v>673</v>
      </c>
      <c r="K202" s="50">
        <v>44518</v>
      </c>
      <c r="L202" s="24"/>
      <c r="M202" s="46">
        <v>44526</v>
      </c>
      <c r="N202" s="45"/>
      <c r="O202" s="18">
        <f t="shared" si="4"/>
        <v>6</v>
      </c>
      <c r="P202" s="18"/>
      <c r="Q202" s="47"/>
      <c r="R202" s="47"/>
      <c r="S202" s="47"/>
      <c r="T202" s="47"/>
      <c r="U202" s="47"/>
      <c r="V202" s="47"/>
      <c r="W202" s="47"/>
      <c r="X202" s="47"/>
      <c r="Y202" s="47"/>
    </row>
    <row r="203" spans="1:25" s="28" customFormat="1" ht="15" customHeight="1" x14ac:dyDescent="0.25">
      <c r="A203" s="45">
        <v>184</v>
      </c>
      <c r="B203" s="47"/>
      <c r="C203" s="45" t="s">
        <v>725</v>
      </c>
      <c r="D203" s="47"/>
      <c r="E203" s="47"/>
      <c r="F203" s="47" t="s">
        <v>45</v>
      </c>
      <c r="G203" s="47"/>
      <c r="H203" s="47">
        <v>2021</v>
      </c>
      <c r="I203" s="50">
        <v>44517</v>
      </c>
      <c r="J203" s="49" t="s">
        <v>482</v>
      </c>
      <c r="K203" s="50">
        <v>44518</v>
      </c>
      <c r="L203" s="24"/>
      <c r="M203" s="46">
        <v>44537</v>
      </c>
      <c r="N203" s="45"/>
      <c r="O203" s="18">
        <f t="shared" si="4"/>
        <v>13</v>
      </c>
      <c r="P203" s="18"/>
      <c r="Q203" s="47"/>
      <c r="R203" s="47"/>
      <c r="S203" s="47"/>
      <c r="T203" s="47"/>
      <c r="U203" s="47"/>
      <c r="V203" s="47"/>
      <c r="W203" s="47"/>
      <c r="X203" s="47"/>
      <c r="Y203" s="47"/>
    </row>
    <row r="204" spans="1:25" s="28" customFormat="1" ht="15" customHeight="1" x14ac:dyDescent="0.25">
      <c r="A204" s="45">
        <v>185</v>
      </c>
      <c r="B204" s="47"/>
      <c r="C204" s="45" t="s">
        <v>727</v>
      </c>
      <c r="D204" s="47"/>
      <c r="E204" s="47"/>
      <c r="F204" s="47" t="s">
        <v>45</v>
      </c>
      <c r="G204" s="47"/>
      <c r="H204" s="47">
        <v>2121</v>
      </c>
      <c r="I204" s="50">
        <v>44518</v>
      </c>
      <c r="J204" s="49" t="s">
        <v>726</v>
      </c>
      <c r="K204" s="50">
        <v>44518</v>
      </c>
      <c r="L204" s="24"/>
      <c r="M204" s="46">
        <v>44532</v>
      </c>
      <c r="N204" s="45"/>
      <c r="O204" s="18">
        <f t="shared" si="4"/>
        <v>10</v>
      </c>
      <c r="P204" s="18"/>
      <c r="Q204" s="47"/>
      <c r="R204" s="47"/>
      <c r="S204" s="47"/>
      <c r="T204" s="47"/>
      <c r="U204" s="47"/>
      <c r="V204" s="47"/>
      <c r="W204" s="47"/>
      <c r="X204" s="47"/>
      <c r="Y204" s="47"/>
    </row>
    <row r="205" spans="1:25" s="28" customFormat="1" ht="15" customHeight="1" x14ac:dyDescent="0.25">
      <c r="A205" s="45">
        <v>186</v>
      </c>
      <c r="B205" s="47"/>
      <c r="C205" s="45" t="s">
        <v>790</v>
      </c>
      <c r="D205" s="47"/>
      <c r="E205" s="47"/>
      <c r="F205" s="47" t="s">
        <v>36</v>
      </c>
      <c r="G205" s="47"/>
      <c r="H205" s="47">
        <v>10821</v>
      </c>
      <c r="I205" s="50">
        <v>44516</v>
      </c>
      <c r="J205" s="49" t="s">
        <v>789</v>
      </c>
      <c r="K205" s="50">
        <v>44516</v>
      </c>
      <c r="L205" s="24"/>
      <c r="M205" s="46">
        <v>44538</v>
      </c>
      <c r="N205" s="45"/>
      <c r="O205" s="18">
        <f t="shared" si="4"/>
        <v>16</v>
      </c>
      <c r="P205" s="18"/>
      <c r="Q205" s="47"/>
      <c r="R205" s="47"/>
      <c r="S205" s="47"/>
      <c r="T205" s="47"/>
      <c r="U205" s="47"/>
      <c r="V205" s="47"/>
      <c r="W205" s="47"/>
      <c r="X205" s="47"/>
      <c r="Y205" s="47"/>
    </row>
    <row r="206" spans="1:25" s="28" customFormat="1" ht="15" customHeight="1" x14ac:dyDescent="0.25">
      <c r="A206" s="45">
        <v>187</v>
      </c>
      <c r="B206" s="47"/>
      <c r="C206" s="45" t="s">
        <v>792</v>
      </c>
      <c r="D206" s="47"/>
      <c r="E206" s="47"/>
      <c r="F206" s="47" t="s">
        <v>36</v>
      </c>
      <c r="G206" s="47"/>
      <c r="H206" s="47">
        <v>10921</v>
      </c>
      <c r="I206" s="50">
        <v>44516</v>
      </c>
      <c r="J206" s="58" t="s">
        <v>791</v>
      </c>
      <c r="K206" s="50">
        <v>44516</v>
      </c>
      <c r="L206" s="24"/>
      <c r="M206" s="46">
        <v>44538</v>
      </c>
      <c r="N206" s="45"/>
      <c r="O206" s="18">
        <f t="shared" si="4"/>
        <v>16</v>
      </c>
      <c r="P206" s="18"/>
      <c r="Q206" s="47"/>
      <c r="R206" s="47"/>
      <c r="S206" s="47"/>
      <c r="T206" s="47"/>
      <c r="U206" s="47"/>
      <c r="V206" s="47"/>
      <c r="W206" s="47"/>
      <c r="X206" s="47"/>
      <c r="Y206" s="47"/>
    </row>
    <row r="207" spans="1:25" s="28" customFormat="1" ht="15" customHeight="1" x14ac:dyDescent="0.25">
      <c r="A207" s="45">
        <v>188</v>
      </c>
      <c r="B207" s="47"/>
      <c r="C207" s="45" t="s">
        <v>794</v>
      </c>
      <c r="D207" s="47"/>
      <c r="E207" s="47"/>
      <c r="F207" s="47" t="s">
        <v>36</v>
      </c>
      <c r="G207" s="47"/>
      <c r="H207" s="47">
        <v>11021</v>
      </c>
      <c r="I207" s="50">
        <v>44516</v>
      </c>
      <c r="J207" s="58" t="s">
        <v>793</v>
      </c>
      <c r="K207" s="50">
        <v>44516</v>
      </c>
      <c r="L207" s="24"/>
      <c r="M207" s="46">
        <v>44538</v>
      </c>
      <c r="N207" s="45"/>
      <c r="O207" s="18">
        <f t="shared" si="4"/>
        <v>16</v>
      </c>
      <c r="P207" s="18"/>
      <c r="Q207" s="47"/>
      <c r="R207" s="47"/>
      <c r="S207" s="47"/>
      <c r="T207" s="47"/>
      <c r="U207" s="47"/>
      <c r="V207" s="47"/>
      <c r="W207" s="47"/>
      <c r="X207" s="47"/>
      <c r="Y207" s="47"/>
    </row>
    <row r="208" spans="1:25" s="28" customFormat="1" ht="15" customHeight="1" x14ac:dyDescent="0.25">
      <c r="A208" s="45">
        <v>189</v>
      </c>
      <c r="B208" s="47"/>
      <c r="C208" s="45" t="s">
        <v>796</v>
      </c>
      <c r="D208" s="47"/>
      <c r="E208" s="47"/>
      <c r="F208" s="47" t="s">
        <v>36</v>
      </c>
      <c r="G208" s="47"/>
      <c r="H208" s="47">
        <v>11121</v>
      </c>
      <c r="I208" s="50">
        <v>44516</v>
      </c>
      <c r="J208" s="58" t="s">
        <v>795</v>
      </c>
      <c r="K208" s="50">
        <v>44516</v>
      </c>
      <c r="L208" s="24"/>
      <c r="M208" s="46">
        <v>44538</v>
      </c>
      <c r="N208" s="45"/>
      <c r="O208" s="18">
        <f t="shared" si="4"/>
        <v>16</v>
      </c>
      <c r="P208" s="18"/>
      <c r="Q208" s="47"/>
      <c r="R208" s="47"/>
      <c r="S208" s="47"/>
      <c r="T208" s="47"/>
      <c r="U208" s="47"/>
      <c r="V208" s="47"/>
      <c r="W208" s="47"/>
      <c r="X208" s="47"/>
      <c r="Y208" s="47"/>
    </row>
    <row r="209" spans="1:25" s="28" customFormat="1" ht="15" customHeight="1" x14ac:dyDescent="0.25">
      <c r="A209" s="45">
        <v>190</v>
      </c>
      <c r="B209" s="47"/>
      <c r="C209" s="45" t="s">
        <v>798</v>
      </c>
      <c r="D209" s="47"/>
      <c r="E209" s="47"/>
      <c r="F209" s="47" t="s">
        <v>36</v>
      </c>
      <c r="G209" s="47"/>
      <c r="H209" s="47">
        <v>11221</v>
      </c>
      <c r="I209" s="50">
        <v>44516</v>
      </c>
      <c r="J209" s="58" t="s">
        <v>797</v>
      </c>
      <c r="K209" s="50">
        <v>44517</v>
      </c>
      <c r="L209" s="24"/>
      <c r="M209" s="46">
        <v>44538</v>
      </c>
      <c r="N209" s="45"/>
      <c r="O209" s="18">
        <f t="shared" si="4"/>
        <v>15</v>
      </c>
      <c r="P209" s="18"/>
      <c r="Q209" s="47"/>
      <c r="R209" s="47"/>
      <c r="S209" s="47"/>
      <c r="T209" s="47"/>
      <c r="U209" s="47"/>
      <c r="V209" s="47"/>
      <c r="W209" s="47"/>
      <c r="X209" s="47"/>
      <c r="Y209" s="47"/>
    </row>
    <row r="210" spans="1:25" s="28" customFormat="1" ht="15" customHeight="1" x14ac:dyDescent="0.25">
      <c r="A210" s="45">
        <v>191</v>
      </c>
      <c r="B210" s="47"/>
      <c r="C210" s="45" t="s">
        <v>799</v>
      </c>
      <c r="D210" s="47"/>
      <c r="E210" s="47"/>
      <c r="F210" s="47" t="s">
        <v>36</v>
      </c>
      <c r="G210" s="47"/>
      <c r="H210" s="47">
        <v>11321</v>
      </c>
      <c r="I210" s="50">
        <v>44516</v>
      </c>
      <c r="J210" s="58" t="s">
        <v>797</v>
      </c>
      <c r="K210" s="50">
        <v>44517</v>
      </c>
      <c r="L210" s="24"/>
      <c r="M210" s="46">
        <v>44538</v>
      </c>
      <c r="N210" s="45"/>
      <c r="O210" s="18">
        <f t="shared" si="4"/>
        <v>15</v>
      </c>
      <c r="P210" s="18"/>
      <c r="Q210" s="47"/>
      <c r="R210" s="47"/>
      <c r="S210" s="47"/>
      <c r="T210" s="47"/>
      <c r="U210" s="47"/>
      <c r="V210" s="47"/>
      <c r="W210" s="47"/>
      <c r="X210" s="47"/>
      <c r="Y210" s="47"/>
    </row>
    <row r="211" spans="1:25" s="28" customFormat="1" ht="15" customHeight="1" x14ac:dyDescent="0.25">
      <c r="A211" s="45">
        <v>192</v>
      </c>
      <c r="B211" s="47"/>
      <c r="C211" s="45" t="s">
        <v>801</v>
      </c>
      <c r="D211" s="47"/>
      <c r="E211" s="47"/>
      <c r="F211" s="47" t="s">
        <v>36</v>
      </c>
      <c r="G211" s="47"/>
      <c r="H211" s="47">
        <v>11421</v>
      </c>
      <c r="I211" s="50">
        <v>44516</v>
      </c>
      <c r="J211" s="58" t="s">
        <v>800</v>
      </c>
      <c r="K211" s="50">
        <v>44517</v>
      </c>
      <c r="L211" s="24"/>
      <c r="M211" s="46">
        <v>44538</v>
      </c>
      <c r="N211" s="45"/>
      <c r="O211" s="18">
        <f t="shared" si="4"/>
        <v>15</v>
      </c>
      <c r="P211" s="18"/>
      <c r="Q211" s="47"/>
      <c r="R211" s="47"/>
      <c r="S211" s="47"/>
      <c r="T211" s="47"/>
      <c r="U211" s="47"/>
      <c r="V211" s="47"/>
      <c r="W211" s="47"/>
      <c r="X211" s="47"/>
      <c r="Y211" s="47"/>
    </row>
    <row r="212" spans="1:25" s="28" customFormat="1" ht="15" customHeight="1" x14ac:dyDescent="0.25">
      <c r="A212" s="45">
        <v>193</v>
      </c>
      <c r="B212" s="47"/>
      <c r="C212" s="45" t="s">
        <v>121</v>
      </c>
      <c r="D212" s="47"/>
      <c r="E212" s="47"/>
      <c r="F212" s="47" t="s">
        <v>36</v>
      </c>
      <c r="G212" s="47"/>
      <c r="H212" s="47">
        <v>11521</v>
      </c>
      <c r="I212" s="50">
        <v>44516</v>
      </c>
      <c r="J212" s="58" t="s">
        <v>802</v>
      </c>
      <c r="K212" s="50">
        <v>44517</v>
      </c>
      <c r="L212" s="24"/>
      <c r="M212" s="46">
        <v>44538</v>
      </c>
      <c r="N212" s="45"/>
      <c r="O212" s="18">
        <f t="shared" ref="O212:O235" si="5">(NETWORKDAYS(K212,M212))-1</f>
        <v>15</v>
      </c>
      <c r="P212" s="18"/>
      <c r="Q212" s="47"/>
      <c r="R212" s="47"/>
      <c r="S212" s="47"/>
      <c r="T212" s="47"/>
      <c r="U212" s="47"/>
      <c r="V212" s="47"/>
      <c r="W212" s="47"/>
      <c r="X212" s="47"/>
      <c r="Y212" s="47"/>
    </row>
    <row r="213" spans="1:25" s="28" customFormat="1" ht="15" customHeight="1" x14ac:dyDescent="0.25">
      <c r="A213" s="45">
        <v>194</v>
      </c>
      <c r="B213" s="47"/>
      <c r="C213" s="45" t="s">
        <v>804</v>
      </c>
      <c r="D213" s="47"/>
      <c r="E213" s="47"/>
      <c r="F213" s="47" t="s">
        <v>36</v>
      </c>
      <c r="G213" s="47"/>
      <c r="H213" s="47">
        <v>11621</v>
      </c>
      <c r="I213" s="50">
        <v>44516</v>
      </c>
      <c r="J213" s="58" t="s">
        <v>803</v>
      </c>
      <c r="K213" s="50">
        <v>44517</v>
      </c>
      <c r="L213" s="24"/>
      <c r="M213" s="46">
        <v>44538</v>
      </c>
      <c r="N213" s="45"/>
      <c r="O213" s="18">
        <f t="shared" si="5"/>
        <v>15</v>
      </c>
      <c r="P213" s="18"/>
      <c r="Q213" s="47"/>
      <c r="R213" s="47"/>
      <c r="S213" s="47"/>
      <c r="T213" s="47"/>
      <c r="U213" s="47"/>
      <c r="V213" s="47"/>
      <c r="W213" s="47"/>
      <c r="X213" s="47"/>
      <c r="Y213" s="47"/>
    </row>
    <row r="214" spans="1:25" s="28" customFormat="1" ht="15" customHeight="1" x14ac:dyDescent="0.25">
      <c r="A214" s="45">
        <v>195</v>
      </c>
      <c r="B214" s="47"/>
      <c r="C214" s="45" t="s">
        <v>806</v>
      </c>
      <c r="D214" s="47"/>
      <c r="E214" s="47"/>
      <c r="F214" s="47" t="s">
        <v>36</v>
      </c>
      <c r="G214" s="47"/>
      <c r="H214" s="47">
        <v>11721</v>
      </c>
      <c r="I214" s="50">
        <v>44516</v>
      </c>
      <c r="J214" s="58" t="s">
        <v>805</v>
      </c>
      <c r="K214" s="50">
        <v>44517</v>
      </c>
      <c r="L214" s="24"/>
      <c r="M214" s="46">
        <v>44538</v>
      </c>
      <c r="N214" s="45"/>
      <c r="O214" s="18">
        <f t="shared" si="5"/>
        <v>15</v>
      </c>
      <c r="P214" s="18"/>
      <c r="Q214" s="47"/>
      <c r="R214" s="47"/>
      <c r="S214" s="47"/>
      <c r="T214" s="47"/>
      <c r="U214" s="47"/>
      <c r="V214" s="47"/>
      <c r="W214" s="47"/>
      <c r="X214" s="47"/>
      <c r="Y214" s="47"/>
    </row>
    <row r="215" spans="1:25" s="28" customFormat="1" ht="15" customHeight="1" x14ac:dyDescent="0.25">
      <c r="A215" s="45">
        <v>196</v>
      </c>
      <c r="B215" s="47"/>
      <c r="C215" s="45" t="s">
        <v>808</v>
      </c>
      <c r="D215" s="47"/>
      <c r="E215" s="47"/>
      <c r="F215" s="47" t="s">
        <v>36</v>
      </c>
      <c r="G215" s="47"/>
      <c r="H215" s="47">
        <v>11821</v>
      </c>
      <c r="I215" s="50">
        <v>44517</v>
      </c>
      <c r="J215" s="58" t="s">
        <v>807</v>
      </c>
      <c r="K215" s="50">
        <v>44517</v>
      </c>
      <c r="L215" s="24"/>
      <c r="M215" s="46">
        <v>44538</v>
      </c>
      <c r="N215" s="45"/>
      <c r="O215" s="18">
        <f t="shared" si="5"/>
        <v>15</v>
      </c>
      <c r="P215" s="18"/>
      <c r="Q215" s="47"/>
      <c r="R215" s="47"/>
      <c r="S215" s="47"/>
      <c r="T215" s="47"/>
      <c r="U215" s="47"/>
      <c r="V215" s="47"/>
      <c r="W215" s="47"/>
      <c r="X215" s="47"/>
      <c r="Y215" s="47"/>
    </row>
    <row r="216" spans="1:25" s="28" customFormat="1" ht="15" customHeight="1" x14ac:dyDescent="0.25">
      <c r="A216" s="45">
        <v>197</v>
      </c>
      <c r="B216" s="47"/>
      <c r="C216" s="45" t="s">
        <v>810</v>
      </c>
      <c r="D216" s="47"/>
      <c r="E216" s="47"/>
      <c r="F216" s="47" t="s">
        <v>36</v>
      </c>
      <c r="G216" s="47"/>
      <c r="H216" s="47">
        <v>11921</v>
      </c>
      <c r="I216" s="50">
        <v>44517</v>
      </c>
      <c r="J216" s="58" t="s">
        <v>809</v>
      </c>
      <c r="K216" s="50">
        <v>44517</v>
      </c>
      <c r="L216" s="24"/>
      <c r="M216" s="46">
        <v>44538</v>
      </c>
      <c r="N216" s="45"/>
      <c r="O216" s="18">
        <f t="shared" si="5"/>
        <v>15</v>
      </c>
      <c r="P216" s="18"/>
      <c r="Q216" s="47"/>
      <c r="R216" s="47"/>
      <c r="S216" s="47"/>
      <c r="T216" s="47"/>
      <c r="U216" s="47"/>
      <c r="V216" s="47"/>
      <c r="W216" s="47"/>
      <c r="X216" s="47"/>
      <c r="Y216" s="47"/>
    </row>
    <row r="217" spans="1:25" s="28" customFormat="1" ht="15" customHeight="1" x14ac:dyDescent="0.25">
      <c r="A217" s="45">
        <v>198</v>
      </c>
      <c r="B217" s="47"/>
      <c r="C217" s="45" t="s">
        <v>811</v>
      </c>
      <c r="D217" s="47"/>
      <c r="E217" s="47"/>
      <c r="F217" s="47" t="s">
        <v>36</v>
      </c>
      <c r="G217" s="47"/>
      <c r="H217" s="47">
        <v>12021</v>
      </c>
      <c r="I217" s="50">
        <v>44517</v>
      </c>
      <c r="J217" s="58" t="s">
        <v>812</v>
      </c>
      <c r="K217" s="50">
        <v>44517</v>
      </c>
      <c r="L217" s="24"/>
      <c r="M217" s="46">
        <v>44538</v>
      </c>
      <c r="N217" s="45"/>
      <c r="O217" s="18">
        <f t="shared" si="5"/>
        <v>15</v>
      </c>
      <c r="P217" s="18"/>
      <c r="Q217" s="47"/>
      <c r="R217" s="47"/>
      <c r="S217" s="47"/>
      <c r="T217" s="47"/>
      <c r="U217" s="47"/>
      <c r="V217" s="47"/>
      <c r="W217" s="47"/>
      <c r="X217" s="47"/>
      <c r="Y217" s="47"/>
    </row>
    <row r="218" spans="1:25" s="28" customFormat="1" ht="15" customHeight="1" x14ac:dyDescent="0.25">
      <c r="A218" s="45">
        <v>199</v>
      </c>
      <c r="B218" s="47"/>
      <c r="C218" s="45" t="s">
        <v>814</v>
      </c>
      <c r="D218" s="47"/>
      <c r="E218" s="47"/>
      <c r="F218" s="47" t="s">
        <v>36</v>
      </c>
      <c r="G218" s="47"/>
      <c r="H218" s="47">
        <v>12121</v>
      </c>
      <c r="I218" s="50">
        <v>44517</v>
      </c>
      <c r="J218" s="58" t="s">
        <v>813</v>
      </c>
      <c r="K218" s="50">
        <v>44517</v>
      </c>
      <c r="L218" s="24"/>
      <c r="M218" s="46">
        <v>44538</v>
      </c>
      <c r="N218" s="45"/>
      <c r="O218" s="18">
        <f t="shared" si="5"/>
        <v>15</v>
      </c>
      <c r="P218" s="18"/>
      <c r="Q218" s="47"/>
      <c r="R218" s="47"/>
      <c r="S218" s="47"/>
      <c r="T218" s="47"/>
      <c r="U218" s="47"/>
      <c r="V218" s="47"/>
      <c r="W218" s="47"/>
      <c r="X218" s="47"/>
      <c r="Y218" s="47"/>
    </row>
    <row r="219" spans="1:25" s="28" customFormat="1" ht="15" customHeight="1" x14ac:dyDescent="0.25">
      <c r="A219" s="45">
        <v>200</v>
      </c>
      <c r="B219" s="47"/>
      <c r="C219" s="45" t="s">
        <v>816</v>
      </c>
      <c r="D219" s="47"/>
      <c r="E219" s="47"/>
      <c r="F219" s="47" t="s">
        <v>36</v>
      </c>
      <c r="G219" s="47"/>
      <c r="H219" s="47">
        <v>12221</v>
      </c>
      <c r="I219" s="50">
        <v>44517</v>
      </c>
      <c r="J219" s="58" t="s">
        <v>815</v>
      </c>
      <c r="K219" s="50">
        <v>44518</v>
      </c>
      <c r="L219" s="24"/>
      <c r="M219" s="46">
        <v>44538</v>
      </c>
      <c r="N219" s="45"/>
      <c r="O219" s="18">
        <f t="shared" si="5"/>
        <v>14</v>
      </c>
      <c r="P219" s="18"/>
      <c r="Q219" s="47"/>
      <c r="R219" s="47"/>
      <c r="S219" s="47"/>
      <c r="T219" s="47"/>
      <c r="U219" s="47"/>
      <c r="V219" s="47"/>
      <c r="W219" s="47"/>
      <c r="X219" s="47"/>
      <c r="Y219" s="47"/>
    </row>
    <row r="220" spans="1:25" s="28" customFormat="1" ht="15" customHeight="1" x14ac:dyDescent="0.25">
      <c r="A220" s="45">
        <v>201</v>
      </c>
      <c r="B220" s="47"/>
      <c r="C220" s="45" t="s">
        <v>816</v>
      </c>
      <c r="D220" s="47"/>
      <c r="E220" s="47"/>
      <c r="F220" s="47" t="s">
        <v>36</v>
      </c>
      <c r="G220" s="47"/>
      <c r="H220" s="47">
        <v>12321</v>
      </c>
      <c r="I220" s="50">
        <v>44517</v>
      </c>
      <c r="J220" s="58" t="s">
        <v>817</v>
      </c>
      <c r="K220" s="50">
        <v>44518</v>
      </c>
      <c r="L220" s="24"/>
      <c r="M220" s="46">
        <v>44538</v>
      </c>
      <c r="N220" s="45"/>
      <c r="O220" s="18">
        <f t="shared" si="5"/>
        <v>14</v>
      </c>
      <c r="P220" s="18"/>
      <c r="Q220" s="47"/>
      <c r="R220" s="47"/>
      <c r="S220" s="47"/>
      <c r="T220" s="47"/>
      <c r="U220" s="47"/>
      <c r="V220" s="47"/>
      <c r="W220" s="47"/>
      <c r="X220" s="47"/>
      <c r="Y220" s="47"/>
    </row>
    <row r="221" spans="1:25" s="28" customFormat="1" ht="15" customHeight="1" x14ac:dyDescent="0.25">
      <c r="A221" s="45">
        <v>202</v>
      </c>
      <c r="B221" s="47"/>
      <c r="C221" s="45" t="s">
        <v>819</v>
      </c>
      <c r="D221" s="47"/>
      <c r="E221" s="47"/>
      <c r="F221" s="47" t="s">
        <v>36</v>
      </c>
      <c r="G221" s="47"/>
      <c r="H221" s="47">
        <v>12421</v>
      </c>
      <c r="I221" s="50">
        <v>44517</v>
      </c>
      <c r="J221" s="58" t="s">
        <v>818</v>
      </c>
      <c r="K221" s="50">
        <v>44518</v>
      </c>
      <c r="L221" s="24"/>
      <c r="M221" s="46">
        <v>44538</v>
      </c>
      <c r="N221" s="45"/>
      <c r="O221" s="18">
        <f t="shared" si="5"/>
        <v>14</v>
      </c>
      <c r="P221" s="18"/>
      <c r="Q221" s="47"/>
      <c r="R221" s="47"/>
      <c r="S221" s="47"/>
      <c r="T221" s="47"/>
      <c r="U221" s="47"/>
      <c r="V221" s="47"/>
      <c r="W221" s="47"/>
      <c r="X221" s="47"/>
      <c r="Y221" s="47"/>
    </row>
    <row r="222" spans="1:25" s="28" customFormat="1" ht="15" customHeight="1" x14ac:dyDescent="0.25">
      <c r="A222" s="45">
        <v>203</v>
      </c>
      <c r="B222" s="47"/>
      <c r="C222" s="45" t="s">
        <v>821</v>
      </c>
      <c r="D222" s="47"/>
      <c r="E222" s="47"/>
      <c r="F222" s="47" t="s">
        <v>36</v>
      </c>
      <c r="G222" s="47"/>
      <c r="H222" s="47">
        <v>12521</v>
      </c>
      <c r="I222" s="50">
        <v>44517</v>
      </c>
      <c r="J222" s="58" t="s">
        <v>820</v>
      </c>
      <c r="K222" s="50">
        <v>44518</v>
      </c>
      <c r="L222" s="24"/>
      <c r="M222" s="46">
        <v>44538</v>
      </c>
      <c r="N222" s="45"/>
      <c r="O222" s="18">
        <f t="shared" si="5"/>
        <v>14</v>
      </c>
      <c r="P222" s="18"/>
      <c r="Q222" s="47"/>
      <c r="R222" s="47"/>
      <c r="S222" s="47"/>
      <c r="T222" s="47"/>
      <c r="U222" s="47"/>
      <c r="V222" s="47"/>
      <c r="W222" s="47"/>
      <c r="X222" s="47"/>
      <c r="Y222" s="47"/>
    </row>
    <row r="223" spans="1:25" s="28" customFormat="1" ht="15" customHeight="1" x14ac:dyDescent="0.25">
      <c r="A223" s="45">
        <v>204</v>
      </c>
      <c r="B223" s="47"/>
      <c r="C223" s="45" t="s">
        <v>823</v>
      </c>
      <c r="D223" s="47"/>
      <c r="E223" s="47"/>
      <c r="F223" s="47" t="s">
        <v>36</v>
      </c>
      <c r="G223" s="47"/>
      <c r="H223" s="47">
        <v>12621</v>
      </c>
      <c r="I223" s="50">
        <v>44517</v>
      </c>
      <c r="J223" s="58" t="s">
        <v>822</v>
      </c>
      <c r="K223" s="50">
        <v>44518</v>
      </c>
      <c r="L223" s="24"/>
      <c r="M223" s="46">
        <v>44538</v>
      </c>
      <c r="N223" s="45"/>
      <c r="O223" s="18">
        <f t="shared" si="5"/>
        <v>14</v>
      </c>
      <c r="P223" s="18"/>
      <c r="Q223" s="47"/>
      <c r="R223" s="47"/>
      <c r="S223" s="47"/>
      <c r="T223" s="47"/>
      <c r="U223" s="47"/>
      <c r="V223" s="47"/>
      <c r="W223" s="47"/>
      <c r="X223" s="47"/>
      <c r="Y223" s="47"/>
    </row>
    <row r="224" spans="1:25" s="28" customFormat="1" ht="15" customHeight="1" x14ac:dyDescent="0.25">
      <c r="A224" s="45">
        <v>205</v>
      </c>
      <c r="B224" s="47"/>
      <c r="C224" s="45" t="s">
        <v>824</v>
      </c>
      <c r="D224" s="47"/>
      <c r="E224" s="47"/>
      <c r="F224" s="47" t="s">
        <v>36</v>
      </c>
      <c r="G224" s="47"/>
      <c r="H224" s="47">
        <v>12721</v>
      </c>
      <c r="I224" s="50">
        <v>44517</v>
      </c>
      <c r="J224" s="58" t="s">
        <v>825</v>
      </c>
      <c r="K224" s="50">
        <v>44518</v>
      </c>
      <c r="L224" s="24"/>
      <c r="M224" s="46">
        <v>44538</v>
      </c>
      <c r="N224" s="45"/>
      <c r="O224" s="18">
        <f t="shared" si="5"/>
        <v>14</v>
      </c>
      <c r="P224" s="18"/>
      <c r="Q224" s="47"/>
      <c r="R224" s="47"/>
      <c r="S224" s="47"/>
      <c r="T224" s="47"/>
      <c r="U224" s="47"/>
      <c r="V224" s="47"/>
      <c r="W224" s="47"/>
      <c r="X224" s="47"/>
      <c r="Y224" s="47"/>
    </row>
    <row r="225" spans="1:25" s="28" customFormat="1" ht="15" customHeight="1" x14ac:dyDescent="0.25">
      <c r="A225" s="45">
        <v>206</v>
      </c>
      <c r="B225" s="47"/>
      <c r="C225" s="45" t="s">
        <v>827</v>
      </c>
      <c r="D225" s="47"/>
      <c r="E225" s="47"/>
      <c r="F225" s="47" t="s">
        <v>36</v>
      </c>
      <c r="G225" s="47"/>
      <c r="H225" s="47">
        <v>12821</v>
      </c>
      <c r="I225" s="50">
        <v>44518</v>
      </c>
      <c r="J225" s="58" t="s">
        <v>826</v>
      </c>
      <c r="K225" s="50">
        <v>44518</v>
      </c>
      <c r="L225" s="24"/>
      <c r="M225" s="46">
        <v>44538</v>
      </c>
      <c r="N225" s="45"/>
      <c r="O225" s="18">
        <f t="shared" si="5"/>
        <v>14</v>
      </c>
      <c r="P225" s="18"/>
      <c r="Q225" s="47"/>
      <c r="R225" s="47"/>
      <c r="S225" s="47"/>
      <c r="T225" s="47"/>
      <c r="U225" s="47"/>
      <c r="V225" s="47"/>
      <c r="W225" s="47"/>
      <c r="X225" s="47"/>
      <c r="Y225" s="47"/>
    </row>
    <row r="226" spans="1:25" s="28" customFormat="1" ht="15" customHeight="1" x14ac:dyDescent="0.25">
      <c r="A226" s="45">
        <v>207</v>
      </c>
      <c r="B226" s="47"/>
      <c r="C226" s="45" t="s">
        <v>898</v>
      </c>
      <c r="D226" s="47"/>
      <c r="E226" s="47"/>
      <c r="F226" s="47" t="s">
        <v>46</v>
      </c>
      <c r="G226" s="47"/>
      <c r="H226" s="47">
        <v>1121</v>
      </c>
      <c r="I226" s="50">
        <v>44517</v>
      </c>
      <c r="J226" s="58" t="s">
        <v>899</v>
      </c>
      <c r="K226" s="50">
        <v>44517</v>
      </c>
      <c r="L226" s="24"/>
      <c r="M226" s="46">
        <v>44538</v>
      </c>
      <c r="N226" s="45"/>
      <c r="O226" s="18">
        <f t="shared" si="5"/>
        <v>15</v>
      </c>
      <c r="P226" s="18"/>
      <c r="Q226" s="47"/>
      <c r="R226" s="47"/>
      <c r="S226" s="47"/>
      <c r="T226" s="47"/>
      <c r="U226" s="47"/>
      <c r="V226" s="47"/>
      <c r="W226" s="47"/>
      <c r="X226" s="47"/>
      <c r="Y226" s="47"/>
    </row>
    <row r="227" spans="1:25" s="28" customFormat="1" ht="15" customHeight="1" x14ac:dyDescent="0.25">
      <c r="A227" s="45">
        <v>208</v>
      </c>
      <c r="B227" s="47"/>
      <c r="C227" s="45" t="s">
        <v>898</v>
      </c>
      <c r="D227" s="47"/>
      <c r="E227" s="47"/>
      <c r="F227" s="47" t="s">
        <v>46</v>
      </c>
      <c r="G227" s="47"/>
      <c r="H227" s="47">
        <v>1221</v>
      </c>
      <c r="I227" s="50">
        <v>44517</v>
      </c>
      <c r="J227" s="58" t="s">
        <v>900</v>
      </c>
      <c r="K227" s="50">
        <v>44518</v>
      </c>
      <c r="L227" s="24"/>
      <c r="M227" s="46">
        <v>44531</v>
      </c>
      <c r="N227" s="45"/>
      <c r="O227" s="18">
        <f t="shared" si="5"/>
        <v>9</v>
      </c>
      <c r="P227" s="18"/>
      <c r="Q227" s="47"/>
      <c r="R227" s="47"/>
      <c r="S227" s="47"/>
      <c r="T227" s="47"/>
      <c r="U227" s="47"/>
      <c r="V227" s="47"/>
      <c r="W227" s="47"/>
      <c r="X227" s="47"/>
      <c r="Y227" s="47"/>
    </row>
    <row r="228" spans="1:25" s="28" customFormat="1" ht="15" customHeight="1" x14ac:dyDescent="0.25">
      <c r="A228" s="45">
        <v>209</v>
      </c>
      <c r="B228" s="47"/>
      <c r="C228" s="45" t="s">
        <v>898</v>
      </c>
      <c r="D228" s="47"/>
      <c r="E228" s="47"/>
      <c r="F228" s="47" t="s">
        <v>46</v>
      </c>
      <c r="G228" s="47"/>
      <c r="H228" s="47">
        <v>1321</v>
      </c>
      <c r="I228" s="50">
        <v>44519</v>
      </c>
      <c r="J228" s="58" t="s">
        <v>901</v>
      </c>
      <c r="K228" s="50">
        <v>44519</v>
      </c>
      <c r="L228" s="24"/>
      <c r="M228" s="46">
        <v>44539</v>
      </c>
      <c r="N228" s="45"/>
      <c r="O228" s="18">
        <f t="shared" si="5"/>
        <v>14</v>
      </c>
      <c r="P228" s="18"/>
      <c r="Q228" s="47"/>
      <c r="R228" s="47"/>
      <c r="S228" s="47"/>
      <c r="T228" s="47"/>
      <c r="U228" s="47"/>
      <c r="V228" s="47"/>
      <c r="W228" s="47"/>
      <c r="X228" s="47"/>
      <c r="Y228" s="47"/>
    </row>
    <row r="229" spans="1:25" s="28" customFormat="1" ht="15" customHeight="1" x14ac:dyDescent="0.25">
      <c r="A229" s="45">
        <v>210</v>
      </c>
      <c r="B229" s="47"/>
      <c r="C229" s="45" t="s">
        <v>652</v>
      </c>
      <c r="D229" s="47"/>
      <c r="E229" s="47"/>
      <c r="F229" s="47" t="s">
        <v>47</v>
      </c>
      <c r="G229" s="47"/>
      <c r="H229" s="47">
        <v>921</v>
      </c>
      <c r="I229" s="50">
        <v>44517</v>
      </c>
      <c r="J229" s="49" t="s">
        <v>482</v>
      </c>
      <c r="K229" s="50">
        <v>44518</v>
      </c>
      <c r="L229" s="24"/>
      <c r="M229" s="46">
        <v>44539</v>
      </c>
      <c r="N229" s="45"/>
      <c r="O229" s="18">
        <f t="shared" si="5"/>
        <v>15</v>
      </c>
      <c r="P229" s="18"/>
      <c r="Q229" s="47"/>
      <c r="R229" s="47"/>
      <c r="S229" s="47"/>
      <c r="T229" s="47"/>
      <c r="U229" s="47"/>
      <c r="V229" s="47"/>
      <c r="W229" s="47"/>
      <c r="X229" s="47"/>
      <c r="Y229" s="47"/>
    </row>
    <row r="230" spans="1:25" s="28" customFormat="1" ht="15" customHeight="1" x14ac:dyDescent="0.25">
      <c r="A230" s="45">
        <v>211</v>
      </c>
      <c r="B230" s="47"/>
      <c r="C230" s="45" t="s">
        <v>927</v>
      </c>
      <c r="D230" s="47"/>
      <c r="E230" s="47"/>
      <c r="F230" s="45" t="s">
        <v>463</v>
      </c>
      <c r="G230" s="47"/>
      <c r="H230" s="47">
        <v>421</v>
      </c>
      <c r="I230" s="50">
        <v>44517</v>
      </c>
      <c r="J230" s="49" t="s">
        <v>926</v>
      </c>
      <c r="K230" s="50">
        <v>44518</v>
      </c>
      <c r="L230" s="24"/>
      <c r="M230" s="46">
        <v>44521</v>
      </c>
      <c r="N230" s="45"/>
      <c r="O230" s="18">
        <f t="shared" si="5"/>
        <v>1</v>
      </c>
      <c r="P230" s="18"/>
      <c r="Q230" s="47"/>
      <c r="R230" s="47"/>
      <c r="S230" s="47"/>
      <c r="T230" s="47"/>
      <c r="U230" s="47"/>
      <c r="V230" s="47"/>
      <c r="W230" s="47"/>
      <c r="X230" s="47"/>
      <c r="Y230" s="47"/>
    </row>
    <row r="231" spans="1:25" s="28" customFormat="1" ht="15" customHeight="1" x14ac:dyDescent="0.25">
      <c r="A231" s="45">
        <v>212</v>
      </c>
      <c r="B231" s="47"/>
      <c r="C231" s="45" t="s">
        <v>539</v>
      </c>
      <c r="D231" s="47"/>
      <c r="E231" s="47"/>
      <c r="F231" s="47" t="s">
        <v>33</v>
      </c>
      <c r="G231" s="47"/>
      <c r="H231" s="47">
        <v>7721</v>
      </c>
      <c r="I231" s="50">
        <v>44519</v>
      </c>
      <c r="J231" s="49" t="s">
        <v>538</v>
      </c>
      <c r="K231" s="50">
        <v>44522</v>
      </c>
      <c r="L231" s="24"/>
      <c r="M231" s="46">
        <v>44537</v>
      </c>
      <c r="N231" s="45"/>
      <c r="O231" s="18">
        <f t="shared" si="5"/>
        <v>11</v>
      </c>
      <c r="P231" s="18"/>
      <c r="Q231" s="47"/>
      <c r="R231" s="47"/>
      <c r="S231" s="47"/>
      <c r="T231" s="47"/>
      <c r="U231" s="47"/>
      <c r="V231" s="47"/>
      <c r="W231" s="47"/>
      <c r="X231" s="47"/>
      <c r="Y231" s="47"/>
    </row>
    <row r="232" spans="1:25" s="28" customFormat="1" ht="15" customHeight="1" x14ac:dyDescent="0.25">
      <c r="A232" s="45">
        <v>213</v>
      </c>
      <c r="B232" s="47"/>
      <c r="C232" s="45" t="s">
        <v>539</v>
      </c>
      <c r="D232" s="47"/>
      <c r="E232" s="47"/>
      <c r="F232" s="47" t="s">
        <v>33</v>
      </c>
      <c r="G232" s="47"/>
      <c r="H232" s="47">
        <v>7821</v>
      </c>
      <c r="I232" s="50">
        <v>44519</v>
      </c>
      <c r="J232" s="49" t="s">
        <v>540</v>
      </c>
      <c r="K232" s="50">
        <v>44522</v>
      </c>
      <c r="L232" s="24"/>
      <c r="M232" s="46">
        <v>44537</v>
      </c>
      <c r="N232" s="45"/>
      <c r="O232" s="18">
        <f t="shared" si="5"/>
        <v>11</v>
      </c>
      <c r="P232" s="18"/>
      <c r="Q232" s="47"/>
      <c r="R232" s="47"/>
      <c r="S232" s="47"/>
      <c r="T232" s="47"/>
      <c r="U232" s="47"/>
      <c r="V232" s="47"/>
      <c r="W232" s="47"/>
      <c r="X232" s="47"/>
      <c r="Y232" s="47"/>
    </row>
    <row r="233" spans="1:25" s="28" customFormat="1" ht="15" customHeight="1" x14ac:dyDescent="0.25">
      <c r="A233" s="45">
        <v>214</v>
      </c>
      <c r="B233" s="47"/>
      <c r="C233" s="45" t="s">
        <v>539</v>
      </c>
      <c r="D233" s="47"/>
      <c r="E233" s="47"/>
      <c r="F233" s="47" t="s">
        <v>33</v>
      </c>
      <c r="G233" s="47"/>
      <c r="H233" s="47">
        <v>7921</v>
      </c>
      <c r="I233" s="50">
        <v>44519</v>
      </c>
      <c r="J233" s="49" t="s">
        <v>541</v>
      </c>
      <c r="K233" s="50">
        <v>44522</v>
      </c>
      <c r="L233" s="24"/>
      <c r="M233" s="46">
        <v>44537</v>
      </c>
      <c r="N233" s="45"/>
      <c r="O233" s="18">
        <f t="shared" si="5"/>
        <v>11</v>
      </c>
      <c r="P233" s="18"/>
      <c r="Q233" s="47"/>
      <c r="R233" s="47"/>
      <c r="S233" s="47"/>
      <c r="T233" s="47"/>
      <c r="U233" s="47"/>
      <c r="V233" s="47"/>
      <c r="W233" s="47"/>
      <c r="X233" s="47"/>
      <c r="Y233" s="47"/>
    </row>
    <row r="234" spans="1:25" s="28" customFormat="1" ht="15" customHeight="1" x14ac:dyDescent="0.25">
      <c r="A234" s="45">
        <v>215</v>
      </c>
      <c r="B234" s="47"/>
      <c r="C234" s="45" t="s">
        <v>602</v>
      </c>
      <c r="D234" s="47"/>
      <c r="E234" s="47"/>
      <c r="F234" s="47" t="s">
        <v>59</v>
      </c>
      <c r="G234" s="47"/>
      <c r="H234" s="47">
        <v>2621</v>
      </c>
      <c r="I234" s="50">
        <v>44522</v>
      </c>
      <c r="J234" s="58" t="s">
        <v>601</v>
      </c>
      <c r="K234" s="50">
        <v>44522</v>
      </c>
      <c r="L234" s="24"/>
      <c r="M234" s="46">
        <v>44524</v>
      </c>
      <c r="N234" s="45"/>
      <c r="O234" s="18">
        <f t="shared" si="5"/>
        <v>2</v>
      </c>
      <c r="P234" s="18"/>
      <c r="Q234" s="47"/>
      <c r="R234" s="47"/>
      <c r="S234" s="47"/>
      <c r="T234" s="47"/>
      <c r="U234" s="47"/>
      <c r="V234" s="47"/>
      <c r="W234" s="47"/>
      <c r="X234" s="47"/>
      <c r="Y234" s="47"/>
    </row>
    <row r="235" spans="1:25" s="28" customFormat="1" ht="15" customHeight="1" x14ac:dyDescent="0.25">
      <c r="A235" s="45">
        <v>216</v>
      </c>
      <c r="B235" s="47"/>
      <c r="C235" s="45" t="s">
        <v>676</v>
      </c>
      <c r="D235" s="47"/>
      <c r="E235" s="47"/>
      <c r="F235" s="47" t="s">
        <v>34</v>
      </c>
      <c r="G235" s="47"/>
      <c r="H235" s="47">
        <v>3921</v>
      </c>
      <c r="I235" s="50">
        <v>44522</v>
      </c>
      <c r="J235" s="58" t="s">
        <v>675</v>
      </c>
      <c r="K235" s="50">
        <v>44522</v>
      </c>
      <c r="L235" s="24"/>
      <c r="M235" s="46">
        <v>44523</v>
      </c>
      <c r="N235" s="45"/>
      <c r="O235" s="18">
        <f t="shared" si="5"/>
        <v>1</v>
      </c>
      <c r="P235" s="18"/>
      <c r="Q235" s="47"/>
      <c r="R235" s="47"/>
      <c r="S235" s="47"/>
      <c r="T235" s="47"/>
      <c r="U235" s="47"/>
      <c r="V235" s="47"/>
      <c r="W235" s="47"/>
      <c r="X235" s="47"/>
      <c r="Y235" s="47"/>
    </row>
    <row r="236" spans="1:25" s="28" customFormat="1" ht="15" customHeight="1" x14ac:dyDescent="0.25">
      <c r="A236" s="45">
        <v>217</v>
      </c>
      <c r="B236" s="47"/>
      <c r="C236" s="45" t="s">
        <v>844</v>
      </c>
      <c r="D236" s="47"/>
      <c r="E236" s="47"/>
      <c r="F236" s="47" t="s">
        <v>36</v>
      </c>
      <c r="G236" s="47"/>
      <c r="H236" s="47">
        <v>13721</v>
      </c>
      <c r="I236" s="50">
        <v>44519</v>
      </c>
      <c r="J236" s="58" t="s">
        <v>843</v>
      </c>
      <c r="K236" s="50">
        <v>44522</v>
      </c>
      <c r="L236" s="24"/>
      <c r="M236" s="46">
        <v>44538</v>
      </c>
      <c r="N236" s="45"/>
      <c r="O236" s="18">
        <f t="shared" ref="O236:O274" si="6">(NETWORKDAYS(K236,M236))-1</f>
        <v>12</v>
      </c>
      <c r="P236" s="18"/>
      <c r="Q236" s="47"/>
      <c r="R236" s="47"/>
      <c r="S236" s="47"/>
      <c r="T236" s="47"/>
      <c r="U236" s="47"/>
      <c r="V236" s="47"/>
      <c r="W236" s="47"/>
      <c r="X236" s="47"/>
      <c r="Y236" s="47"/>
    </row>
    <row r="237" spans="1:25" s="28" customFormat="1" ht="15" customHeight="1" x14ac:dyDescent="0.25">
      <c r="A237" s="45">
        <v>218</v>
      </c>
      <c r="B237" s="47"/>
      <c r="C237" s="45" t="s">
        <v>846</v>
      </c>
      <c r="D237" s="47"/>
      <c r="E237" s="47"/>
      <c r="F237" s="47" t="s">
        <v>36</v>
      </c>
      <c r="G237" s="47"/>
      <c r="H237" s="47">
        <v>13821</v>
      </c>
      <c r="I237" s="50">
        <v>44519</v>
      </c>
      <c r="J237" s="58" t="s">
        <v>845</v>
      </c>
      <c r="K237" s="50">
        <v>44522</v>
      </c>
      <c r="L237" s="24"/>
      <c r="M237" s="46">
        <v>44538</v>
      </c>
      <c r="N237" s="45"/>
      <c r="O237" s="18">
        <f t="shared" si="6"/>
        <v>12</v>
      </c>
      <c r="P237" s="18"/>
      <c r="Q237" s="47"/>
      <c r="R237" s="47"/>
      <c r="S237" s="47"/>
      <c r="T237" s="47"/>
      <c r="U237" s="47"/>
      <c r="V237" s="47"/>
      <c r="W237" s="47"/>
      <c r="X237" s="47"/>
      <c r="Y237" s="47"/>
    </row>
    <row r="238" spans="1:25" s="28" customFormat="1" ht="15" customHeight="1" x14ac:dyDescent="0.25">
      <c r="A238" s="45">
        <v>219</v>
      </c>
      <c r="B238" s="47"/>
      <c r="C238" s="45" t="s">
        <v>848</v>
      </c>
      <c r="D238" s="47"/>
      <c r="E238" s="47"/>
      <c r="F238" s="47" t="s">
        <v>36</v>
      </c>
      <c r="G238" s="47"/>
      <c r="H238" s="47">
        <v>13921</v>
      </c>
      <c r="I238" s="50">
        <v>44520</v>
      </c>
      <c r="J238" s="58" t="s">
        <v>847</v>
      </c>
      <c r="K238" s="50">
        <v>44522</v>
      </c>
      <c r="L238" s="24"/>
      <c r="M238" s="46">
        <v>44538</v>
      </c>
      <c r="N238" s="45"/>
      <c r="O238" s="18">
        <f t="shared" si="6"/>
        <v>12</v>
      </c>
      <c r="P238" s="18"/>
      <c r="Q238" s="47"/>
      <c r="R238" s="47"/>
      <c r="S238" s="47"/>
      <c r="T238" s="47"/>
      <c r="U238" s="47"/>
      <c r="V238" s="47"/>
      <c r="W238" s="47"/>
      <c r="X238" s="47"/>
      <c r="Y238" s="47"/>
    </row>
    <row r="239" spans="1:25" s="28" customFormat="1" ht="14.25" customHeight="1" x14ac:dyDescent="0.25">
      <c r="A239" s="45">
        <v>220</v>
      </c>
      <c r="B239" s="47"/>
      <c r="C239" s="45" t="s">
        <v>852</v>
      </c>
      <c r="D239" s="47"/>
      <c r="E239" s="47"/>
      <c r="F239" s="47" t="s">
        <v>36</v>
      </c>
      <c r="G239" s="47"/>
      <c r="H239" s="47">
        <v>14121</v>
      </c>
      <c r="I239" s="50">
        <v>44521</v>
      </c>
      <c r="J239" s="58" t="s">
        <v>851</v>
      </c>
      <c r="K239" s="50">
        <v>44522</v>
      </c>
      <c r="L239" s="24"/>
      <c r="M239" s="46">
        <v>44532</v>
      </c>
      <c r="N239" s="45"/>
      <c r="O239" s="18">
        <f t="shared" si="6"/>
        <v>8</v>
      </c>
      <c r="P239" s="18"/>
      <c r="Q239" s="47"/>
      <c r="R239" s="47"/>
      <c r="S239" s="47"/>
      <c r="T239" s="47"/>
      <c r="U239" s="47"/>
      <c r="V239" s="47"/>
      <c r="W239" s="47"/>
      <c r="X239" s="47"/>
      <c r="Y239" s="47"/>
    </row>
    <row r="240" spans="1:25" s="28" customFormat="1" ht="15" customHeight="1" x14ac:dyDescent="0.25">
      <c r="A240" s="45">
        <v>221</v>
      </c>
      <c r="B240" s="47"/>
      <c r="C240" s="45" t="s">
        <v>854</v>
      </c>
      <c r="D240" s="47"/>
      <c r="E240" s="47"/>
      <c r="F240" s="47" t="s">
        <v>36</v>
      </c>
      <c r="G240" s="47"/>
      <c r="H240" s="47">
        <v>14221</v>
      </c>
      <c r="I240" s="50">
        <v>44522</v>
      </c>
      <c r="J240" s="58" t="s">
        <v>853</v>
      </c>
      <c r="K240" s="50">
        <v>44522</v>
      </c>
      <c r="L240" s="24"/>
      <c r="M240" s="46">
        <v>44538</v>
      </c>
      <c r="N240" s="45"/>
      <c r="O240" s="18">
        <f t="shared" si="6"/>
        <v>12</v>
      </c>
      <c r="P240" s="18"/>
      <c r="Q240" s="47"/>
      <c r="R240" s="47"/>
      <c r="S240" s="47"/>
      <c r="T240" s="47"/>
      <c r="U240" s="47"/>
      <c r="V240" s="47"/>
      <c r="W240" s="47"/>
      <c r="X240" s="47"/>
      <c r="Y240" s="47"/>
    </row>
    <row r="241" spans="1:25" s="28" customFormat="1" ht="15" customHeight="1" x14ac:dyDescent="0.25">
      <c r="A241" s="45">
        <v>222</v>
      </c>
      <c r="B241" s="47"/>
      <c r="C241" s="45" t="s">
        <v>856</v>
      </c>
      <c r="D241" s="47"/>
      <c r="E241" s="47"/>
      <c r="F241" s="47" t="s">
        <v>36</v>
      </c>
      <c r="G241" s="47"/>
      <c r="H241" s="47">
        <v>14321</v>
      </c>
      <c r="I241" s="50">
        <v>44522</v>
      </c>
      <c r="J241" s="58" t="s">
        <v>855</v>
      </c>
      <c r="K241" s="50">
        <v>44522</v>
      </c>
      <c r="L241" s="24"/>
      <c r="M241" s="46">
        <v>44538</v>
      </c>
      <c r="N241" s="45"/>
      <c r="O241" s="18">
        <f t="shared" si="6"/>
        <v>12</v>
      </c>
      <c r="P241" s="18"/>
      <c r="Q241" s="47"/>
      <c r="R241" s="47"/>
      <c r="S241" s="47"/>
      <c r="T241" s="47"/>
      <c r="U241" s="47"/>
      <c r="V241" s="47"/>
      <c r="W241" s="47"/>
      <c r="X241" s="47"/>
      <c r="Y241" s="47"/>
    </row>
    <row r="242" spans="1:25" s="28" customFormat="1" ht="15" customHeight="1" x14ac:dyDescent="0.25">
      <c r="A242" s="45">
        <v>223</v>
      </c>
      <c r="B242" s="47"/>
      <c r="C242" s="45" t="s">
        <v>850</v>
      </c>
      <c r="D242" s="47"/>
      <c r="E242" s="47"/>
      <c r="F242" s="47" t="s">
        <v>36</v>
      </c>
      <c r="G242" s="47"/>
      <c r="H242" s="47">
        <v>14021</v>
      </c>
      <c r="I242" s="50">
        <v>44520</v>
      </c>
      <c r="J242" s="58" t="s">
        <v>849</v>
      </c>
      <c r="K242" s="50">
        <v>44522</v>
      </c>
      <c r="L242" s="24"/>
      <c r="M242" s="46">
        <v>44538</v>
      </c>
      <c r="N242" s="45"/>
      <c r="O242" s="18">
        <f t="shared" si="6"/>
        <v>12</v>
      </c>
      <c r="P242" s="18"/>
      <c r="Q242" s="47"/>
      <c r="R242" s="47"/>
      <c r="S242" s="47"/>
      <c r="T242" s="47"/>
      <c r="U242" s="47"/>
      <c r="V242" s="47"/>
      <c r="W242" s="47"/>
      <c r="X242" s="47"/>
      <c r="Y242" s="47"/>
    </row>
    <row r="243" spans="1:25" s="28" customFormat="1" ht="15" customHeight="1" x14ac:dyDescent="0.25">
      <c r="A243" s="45">
        <v>224</v>
      </c>
      <c r="B243" s="47"/>
      <c r="C243" s="45" t="s">
        <v>539</v>
      </c>
      <c r="D243" s="47"/>
      <c r="E243" s="47"/>
      <c r="F243" s="47" t="s">
        <v>31</v>
      </c>
      <c r="G243" s="47"/>
      <c r="H243" s="47">
        <v>3021</v>
      </c>
      <c r="I243" s="50">
        <v>44519</v>
      </c>
      <c r="J243" s="58" t="s">
        <v>536</v>
      </c>
      <c r="K243" s="50">
        <v>44522</v>
      </c>
      <c r="L243" s="24"/>
      <c r="M243" s="46">
        <v>44539</v>
      </c>
      <c r="N243" s="45"/>
      <c r="O243" s="18">
        <f t="shared" si="6"/>
        <v>13</v>
      </c>
      <c r="P243" s="18"/>
      <c r="Q243" s="47"/>
      <c r="R243" s="47"/>
      <c r="S243" s="47"/>
      <c r="T243" s="47"/>
      <c r="U243" s="47"/>
      <c r="V243" s="47"/>
      <c r="W243" s="47"/>
      <c r="X243" s="47"/>
      <c r="Y243" s="47"/>
    </row>
    <row r="244" spans="1:25" s="28" customFormat="1" ht="15" customHeight="1" x14ac:dyDescent="0.25">
      <c r="A244" s="45">
        <v>225</v>
      </c>
      <c r="B244" s="47"/>
      <c r="C244" s="45" t="s">
        <v>539</v>
      </c>
      <c r="D244" s="47"/>
      <c r="E244" s="47"/>
      <c r="F244" s="47" t="s">
        <v>31</v>
      </c>
      <c r="G244" s="47"/>
      <c r="H244" s="47">
        <v>3121</v>
      </c>
      <c r="I244" s="50">
        <v>44519</v>
      </c>
      <c r="J244" s="58" t="s">
        <v>621</v>
      </c>
      <c r="K244" s="50">
        <v>44522</v>
      </c>
      <c r="L244" s="24"/>
      <c r="M244" s="46">
        <v>44539</v>
      </c>
      <c r="N244" s="45"/>
      <c r="O244" s="18">
        <f t="shared" si="6"/>
        <v>13</v>
      </c>
      <c r="P244" s="18"/>
      <c r="Q244" s="47"/>
      <c r="R244" s="47"/>
      <c r="S244" s="47"/>
      <c r="T244" s="47"/>
      <c r="U244" s="47"/>
      <c r="V244" s="47"/>
      <c r="W244" s="47"/>
      <c r="X244" s="47"/>
      <c r="Y244" s="47"/>
    </row>
    <row r="245" spans="1:25" s="28" customFormat="1" ht="15" customHeight="1" x14ac:dyDescent="0.25">
      <c r="A245" s="45">
        <v>226</v>
      </c>
      <c r="B245" s="47"/>
      <c r="C245" s="45" t="s">
        <v>539</v>
      </c>
      <c r="D245" s="47"/>
      <c r="E245" s="47"/>
      <c r="F245" s="47" t="s">
        <v>31</v>
      </c>
      <c r="G245" s="47"/>
      <c r="H245" s="47">
        <v>3221</v>
      </c>
      <c r="I245" s="50">
        <v>44519</v>
      </c>
      <c r="J245" s="58" t="s">
        <v>889</v>
      </c>
      <c r="K245" s="50">
        <v>44522</v>
      </c>
      <c r="L245" s="24"/>
      <c r="M245" s="46">
        <v>44524</v>
      </c>
      <c r="N245" s="45"/>
      <c r="O245" s="18">
        <f t="shared" si="6"/>
        <v>2</v>
      </c>
      <c r="P245" s="18"/>
      <c r="Q245" s="47"/>
      <c r="R245" s="47"/>
      <c r="S245" s="47"/>
      <c r="T245" s="47"/>
      <c r="U245" s="47"/>
      <c r="V245" s="47"/>
      <c r="W245" s="47"/>
      <c r="X245" s="47"/>
      <c r="Y245" s="47"/>
    </row>
    <row r="246" spans="1:25" s="28" customFormat="1" ht="15" customHeight="1" x14ac:dyDescent="0.25">
      <c r="A246" s="45">
        <v>227</v>
      </c>
      <c r="B246" s="47"/>
      <c r="C246" s="45" t="s">
        <v>539</v>
      </c>
      <c r="D246" s="47"/>
      <c r="E246" s="47"/>
      <c r="F246" s="47" t="s">
        <v>31</v>
      </c>
      <c r="G246" s="47"/>
      <c r="H246" s="47">
        <v>3321</v>
      </c>
      <c r="I246" s="50">
        <v>44519</v>
      </c>
      <c r="J246" s="58" t="s">
        <v>541</v>
      </c>
      <c r="K246" s="50">
        <v>44522</v>
      </c>
      <c r="L246" s="24"/>
      <c r="M246" s="46">
        <v>44524</v>
      </c>
      <c r="N246" s="45"/>
      <c r="O246" s="18">
        <f t="shared" si="6"/>
        <v>2</v>
      </c>
      <c r="P246" s="18"/>
      <c r="Q246" s="47"/>
      <c r="R246" s="47"/>
      <c r="S246" s="47"/>
      <c r="T246" s="47"/>
      <c r="U246" s="47"/>
      <c r="V246" s="47"/>
      <c r="W246" s="47"/>
      <c r="X246" s="47"/>
      <c r="Y246" s="47"/>
    </row>
    <row r="247" spans="1:25" s="28" customFormat="1" ht="15" customHeight="1" x14ac:dyDescent="0.25">
      <c r="A247" s="45">
        <v>228</v>
      </c>
      <c r="B247" s="47"/>
      <c r="C247" s="45" t="s">
        <v>708</v>
      </c>
      <c r="D247" s="47"/>
      <c r="E247" s="47"/>
      <c r="F247" s="47" t="s">
        <v>37</v>
      </c>
      <c r="G247" s="47"/>
      <c r="H247" s="47">
        <v>4821</v>
      </c>
      <c r="I247" s="50">
        <v>44521</v>
      </c>
      <c r="J247" s="58" t="s">
        <v>707</v>
      </c>
      <c r="K247" s="50">
        <v>44522</v>
      </c>
      <c r="L247" s="24"/>
      <c r="M247" s="46">
        <v>44524</v>
      </c>
      <c r="N247" s="45"/>
      <c r="O247" s="18">
        <f t="shared" si="6"/>
        <v>2</v>
      </c>
      <c r="P247" s="18"/>
      <c r="Q247" s="47"/>
      <c r="R247" s="47"/>
      <c r="S247" s="47"/>
      <c r="T247" s="47"/>
      <c r="U247" s="47"/>
      <c r="V247" s="47"/>
      <c r="W247" s="47"/>
      <c r="X247" s="47"/>
      <c r="Y247" s="47"/>
    </row>
    <row r="248" spans="1:25" s="28" customFormat="1" ht="15" customHeight="1" x14ac:dyDescent="0.25">
      <c r="A248" s="45">
        <v>229</v>
      </c>
      <c r="B248" s="47"/>
      <c r="C248" s="45" t="s">
        <v>105</v>
      </c>
      <c r="D248" s="47"/>
      <c r="E248" s="47"/>
      <c r="F248" s="47" t="s">
        <v>49</v>
      </c>
      <c r="G248" s="47"/>
      <c r="H248" s="47">
        <v>1221</v>
      </c>
      <c r="I248" s="50">
        <v>44523</v>
      </c>
      <c r="J248" s="49" t="s">
        <v>560</v>
      </c>
      <c r="K248" s="50">
        <v>44523</v>
      </c>
      <c r="L248" s="24"/>
      <c r="M248" s="46">
        <v>44529</v>
      </c>
      <c r="N248" s="45"/>
      <c r="O248" s="18">
        <f t="shared" si="6"/>
        <v>4</v>
      </c>
      <c r="P248" s="18"/>
      <c r="Q248" s="47"/>
      <c r="R248" s="47"/>
      <c r="S248" s="47"/>
      <c r="T248" s="47"/>
      <c r="U248" s="47"/>
      <c r="V248" s="47"/>
      <c r="W248" s="47"/>
      <c r="X248" s="47"/>
      <c r="Y248" s="47"/>
    </row>
    <row r="249" spans="1:25" s="28" customFormat="1" ht="15" customHeight="1" x14ac:dyDescent="0.25">
      <c r="A249" s="45">
        <v>230</v>
      </c>
      <c r="B249" s="47"/>
      <c r="C249" s="45" t="s">
        <v>604</v>
      </c>
      <c r="D249" s="47"/>
      <c r="E249" s="47"/>
      <c r="F249" s="47" t="s">
        <v>59</v>
      </c>
      <c r="G249" s="47"/>
      <c r="H249" s="47">
        <v>2721</v>
      </c>
      <c r="I249" s="50">
        <v>44522</v>
      </c>
      <c r="J249" s="58" t="s">
        <v>603</v>
      </c>
      <c r="K249" s="50">
        <v>44523</v>
      </c>
      <c r="L249" s="24"/>
      <c r="M249" s="46">
        <v>44544</v>
      </c>
      <c r="N249" s="45"/>
      <c r="O249" s="18">
        <f t="shared" si="6"/>
        <v>15</v>
      </c>
      <c r="P249" s="18"/>
      <c r="Q249" s="47"/>
      <c r="R249" s="47"/>
      <c r="S249" s="47"/>
      <c r="T249" s="47"/>
      <c r="U249" s="47"/>
      <c r="V249" s="47"/>
      <c r="W249" s="47"/>
      <c r="X249" s="47"/>
      <c r="Y249" s="47"/>
    </row>
    <row r="250" spans="1:25" s="28" customFormat="1" ht="15" customHeight="1" x14ac:dyDescent="0.25">
      <c r="A250" s="45">
        <v>231</v>
      </c>
      <c r="B250" s="47"/>
      <c r="C250" s="45" t="s">
        <v>678</v>
      </c>
      <c r="D250" s="47"/>
      <c r="E250" s="47"/>
      <c r="F250" s="47" t="s">
        <v>34</v>
      </c>
      <c r="G250" s="47"/>
      <c r="H250" s="47">
        <v>4021</v>
      </c>
      <c r="I250" s="50">
        <v>44522</v>
      </c>
      <c r="J250" s="58" t="s">
        <v>677</v>
      </c>
      <c r="K250" s="50">
        <v>44523</v>
      </c>
      <c r="L250" s="24"/>
      <c r="M250" s="46">
        <v>44530</v>
      </c>
      <c r="N250" s="45"/>
      <c r="O250" s="18">
        <f t="shared" si="6"/>
        <v>5</v>
      </c>
      <c r="P250" s="18"/>
      <c r="Q250" s="47"/>
      <c r="R250" s="47"/>
      <c r="S250" s="47"/>
      <c r="T250" s="47"/>
      <c r="U250" s="47"/>
      <c r="V250" s="47"/>
      <c r="W250" s="47"/>
      <c r="X250" s="47"/>
      <c r="Y250" s="47"/>
    </row>
    <row r="251" spans="1:25" s="28" customFormat="1" ht="15" customHeight="1" x14ac:dyDescent="0.25">
      <c r="A251" s="45">
        <v>232</v>
      </c>
      <c r="B251" s="47"/>
      <c r="C251" s="45" t="s">
        <v>681</v>
      </c>
      <c r="D251" s="47"/>
      <c r="E251" s="47"/>
      <c r="F251" s="47" t="s">
        <v>35</v>
      </c>
      <c r="G251" s="47"/>
      <c r="H251" s="47">
        <v>4921</v>
      </c>
      <c r="I251" s="50">
        <v>44522</v>
      </c>
      <c r="J251" s="49" t="s">
        <v>603</v>
      </c>
      <c r="K251" s="50">
        <v>44523</v>
      </c>
      <c r="L251" s="24"/>
      <c r="M251" s="46">
        <v>44544</v>
      </c>
      <c r="N251" s="45"/>
      <c r="O251" s="18">
        <f t="shared" si="6"/>
        <v>15</v>
      </c>
      <c r="P251" s="18"/>
      <c r="Q251" s="47"/>
      <c r="R251" s="47"/>
      <c r="S251" s="47"/>
      <c r="T251" s="47"/>
      <c r="U251" s="47"/>
      <c r="V251" s="47"/>
      <c r="W251" s="47"/>
      <c r="X251" s="47"/>
      <c r="Y251" s="47"/>
    </row>
    <row r="252" spans="1:25" s="28" customFormat="1" ht="15" customHeight="1" x14ac:dyDescent="0.25">
      <c r="A252" s="45">
        <v>233</v>
      </c>
      <c r="B252" s="47"/>
      <c r="C252" s="45" t="s">
        <v>539</v>
      </c>
      <c r="D252" s="47"/>
      <c r="E252" s="47"/>
      <c r="F252" s="47" t="s">
        <v>53</v>
      </c>
      <c r="G252" s="47"/>
      <c r="H252" s="47">
        <v>1421</v>
      </c>
      <c r="I252" s="50">
        <v>44519</v>
      </c>
      <c r="J252" s="58" t="s">
        <v>569</v>
      </c>
      <c r="K252" s="50">
        <v>44522</v>
      </c>
      <c r="L252" s="24"/>
      <c r="M252" s="46">
        <v>44523</v>
      </c>
      <c r="N252" s="45"/>
      <c r="O252" s="18">
        <f t="shared" si="6"/>
        <v>1</v>
      </c>
      <c r="P252" s="18"/>
      <c r="Q252" s="47"/>
      <c r="R252" s="47"/>
      <c r="S252" s="47"/>
      <c r="T252" s="47"/>
      <c r="U252" s="47"/>
      <c r="V252" s="47"/>
      <c r="W252" s="47"/>
      <c r="X252" s="47"/>
      <c r="Y252" s="47"/>
    </row>
    <row r="253" spans="1:25" s="28" customFormat="1" ht="15" customHeight="1" x14ac:dyDescent="0.25">
      <c r="A253" s="45">
        <v>234</v>
      </c>
      <c r="B253" s="47"/>
      <c r="C253" s="45" t="s">
        <v>539</v>
      </c>
      <c r="D253" s="47"/>
      <c r="E253" s="47"/>
      <c r="F253" s="47" t="s">
        <v>53</v>
      </c>
      <c r="G253" s="47"/>
      <c r="H253" s="47">
        <v>1521</v>
      </c>
      <c r="I253" s="50">
        <v>44519</v>
      </c>
      <c r="J253" s="47" t="s">
        <v>621</v>
      </c>
      <c r="K253" s="50">
        <v>44522</v>
      </c>
      <c r="L253" s="24"/>
      <c r="M253" s="46">
        <v>44533</v>
      </c>
      <c r="N253" s="45"/>
      <c r="O253" s="18">
        <f t="shared" si="6"/>
        <v>9</v>
      </c>
      <c r="P253" s="18"/>
      <c r="Q253" s="47"/>
      <c r="R253" s="47"/>
      <c r="S253" s="47"/>
      <c r="T253" s="47"/>
      <c r="U253" s="47"/>
      <c r="V253" s="47"/>
      <c r="W253" s="47"/>
      <c r="X253" s="47"/>
      <c r="Y253" s="47"/>
    </row>
    <row r="254" spans="1:25" s="28" customFormat="1" ht="15" customHeight="1" x14ac:dyDescent="0.25">
      <c r="A254" s="45">
        <v>235</v>
      </c>
      <c r="B254" s="47"/>
      <c r="C254" s="45" t="s">
        <v>507</v>
      </c>
      <c r="D254" s="47"/>
      <c r="E254" s="47"/>
      <c r="F254" s="47" t="s">
        <v>38</v>
      </c>
      <c r="G254" s="47"/>
      <c r="H254" s="47">
        <v>1221</v>
      </c>
      <c r="I254" s="50">
        <v>44522</v>
      </c>
      <c r="J254" s="49" t="s">
        <v>506</v>
      </c>
      <c r="K254" s="50">
        <v>44522</v>
      </c>
      <c r="L254" s="24"/>
      <c r="M254" s="46">
        <v>44524</v>
      </c>
      <c r="N254" s="45"/>
      <c r="O254" s="18">
        <f t="shared" si="6"/>
        <v>2</v>
      </c>
      <c r="P254" s="18"/>
      <c r="Q254" s="47"/>
      <c r="R254" s="47"/>
      <c r="S254" s="47"/>
      <c r="T254" s="47"/>
      <c r="U254" s="47"/>
      <c r="V254" s="47"/>
      <c r="W254" s="47"/>
      <c r="X254" s="47"/>
      <c r="Y254" s="47"/>
    </row>
    <row r="255" spans="1:25" s="28" customFormat="1" ht="15" customHeight="1" x14ac:dyDescent="0.25">
      <c r="A255" s="45">
        <v>236</v>
      </c>
      <c r="B255" s="47"/>
      <c r="C255" s="45" t="s">
        <v>539</v>
      </c>
      <c r="D255" s="47"/>
      <c r="E255" s="47"/>
      <c r="F255" s="47" t="s">
        <v>39</v>
      </c>
      <c r="G255" s="47"/>
      <c r="H255" s="47">
        <v>1121</v>
      </c>
      <c r="I255" s="50">
        <v>44519</v>
      </c>
      <c r="J255" s="58" t="s">
        <v>569</v>
      </c>
      <c r="K255" s="50">
        <v>44522</v>
      </c>
      <c r="L255" s="24"/>
      <c r="M255" s="46">
        <v>44543</v>
      </c>
      <c r="N255" s="45"/>
      <c r="O255" s="18">
        <f t="shared" si="6"/>
        <v>15</v>
      </c>
      <c r="P255" s="18"/>
      <c r="Q255" s="47"/>
      <c r="R255" s="47"/>
      <c r="S255" s="47"/>
      <c r="T255" s="47"/>
      <c r="U255" s="47"/>
      <c r="V255" s="47"/>
      <c r="W255" s="47"/>
      <c r="X255" s="47"/>
      <c r="Y255" s="47"/>
    </row>
    <row r="256" spans="1:25" s="28" customFormat="1" ht="15" customHeight="1" x14ac:dyDescent="0.25">
      <c r="A256" s="45">
        <v>237</v>
      </c>
      <c r="B256" s="47"/>
      <c r="C256" s="45" t="s">
        <v>81</v>
      </c>
      <c r="D256" s="47"/>
      <c r="E256" s="47"/>
      <c r="F256" s="47" t="s">
        <v>41</v>
      </c>
      <c r="G256" s="47"/>
      <c r="H256" s="47">
        <v>1221</v>
      </c>
      <c r="I256" s="50">
        <v>44519</v>
      </c>
      <c r="J256" s="47" t="s">
        <v>477</v>
      </c>
      <c r="K256" s="50">
        <v>44519</v>
      </c>
      <c r="L256" s="24"/>
      <c r="M256" s="46">
        <v>44530</v>
      </c>
      <c r="N256" s="45"/>
      <c r="O256" s="18">
        <f t="shared" si="6"/>
        <v>7</v>
      </c>
      <c r="P256" s="18"/>
      <c r="Q256" s="47"/>
      <c r="R256" s="47"/>
      <c r="S256" s="47"/>
      <c r="T256" s="47"/>
      <c r="U256" s="47"/>
      <c r="V256" s="47"/>
      <c r="W256" s="47"/>
      <c r="X256" s="47"/>
      <c r="Y256" s="47"/>
    </row>
    <row r="257" spans="1:25" s="28" customFormat="1" ht="15" customHeight="1" x14ac:dyDescent="0.25">
      <c r="A257" s="45">
        <v>238</v>
      </c>
      <c r="B257" s="47"/>
      <c r="C257" s="45" t="s">
        <v>104</v>
      </c>
      <c r="D257" s="47"/>
      <c r="E257" s="47"/>
      <c r="F257" s="47" t="s">
        <v>65</v>
      </c>
      <c r="G257" s="47"/>
      <c r="H257" s="47">
        <v>1021</v>
      </c>
      <c r="I257" s="50">
        <v>44522</v>
      </c>
      <c r="J257" s="49" t="s">
        <v>141</v>
      </c>
      <c r="K257" s="50">
        <v>44522</v>
      </c>
      <c r="L257" s="24"/>
      <c r="M257" s="46">
        <v>44523</v>
      </c>
      <c r="N257" s="45"/>
      <c r="O257" s="18">
        <f t="shared" si="6"/>
        <v>1</v>
      </c>
      <c r="P257" s="18"/>
      <c r="Q257" s="47"/>
      <c r="R257" s="47"/>
      <c r="S257" s="47"/>
      <c r="T257" s="47"/>
      <c r="U257" s="47"/>
      <c r="V257" s="47"/>
      <c r="W257" s="47"/>
      <c r="X257" s="47"/>
      <c r="Y257" s="47"/>
    </row>
    <row r="258" spans="1:25" s="28" customFormat="1" ht="15" customHeight="1" x14ac:dyDescent="0.25">
      <c r="A258" s="45">
        <v>239</v>
      </c>
      <c r="B258" s="47"/>
      <c r="C258" s="45" t="s">
        <v>578</v>
      </c>
      <c r="D258" s="47"/>
      <c r="E258" s="47"/>
      <c r="F258" s="47" t="s">
        <v>72</v>
      </c>
      <c r="G258" s="47"/>
      <c r="H258" s="47">
        <v>821</v>
      </c>
      <c r="I258" s="50">
        <v>44519</v>
      </c>
      <c r="J258" s="47" t="s">
        <v>270</v>
      </c>
      <c r="K258" s="50">
        <v>44519</v>
      </c>
      <c r="L258" s="24"/>
      <c r="M258" s="46">
        <v>44525</v>
      </c>
      <c r="N258" s="45"/>
      <c r="O258" s="18">
        <f t="shared" si="6"/>
        <v>4</v>
      </c>
      <c r="P258" s="18"/>
      <c r="Q258" s="47"/>
      <c r="R258" s="47"/>
      <c r="S258" s="47"/>
      <c r="T258" s="47"/>
      <c r="U258" s="47"/>
      <c r="V258" s="47"/>
      <c r="W258" s="47"/>
      <c r="X258" s="47"/>
      <c r="Y258" s="47"/>
    </row>
    <row r="259" spans="1:25" s="28" customFormat="1" ht="15" customHeight="1" x14ac:dyDescent="0.25">
      <c r="A259" s="45">
        <v>240</v>
      </c>
      <c r="B259" s="47"/>
      <c r="C259" s="45" t="s">
        <v>914</v>
      </c>
      <c r="D259" s="47"/>
      <c r="E259" s="47"/>
      <c r="F259" s="47" t="s">
        <v>73</v>
      </c>
      <c r="G259" s="47"/>
      <c r="H259" s="47">
        <v>921</v>
      </c>
      <c r="I259" s="50">
        <v>44519</v>
      </c>
      <c r="J259" s="47" t="s">
        <v>916</v>
      </c>
      <c r="K259" s="50">
        <v>44522</v>
      </c>
      <c r="L259" s="24"/>
      <c r="M259" s="46">
        <v>44543</v>
      </c>
      <c r="N259" s="45"/>
      <c r="O259" s="18">
        <f t="shared" si="6"/>
        <v>15</v>
      </c>
      <c r="P259" s="18"/>
      <c r="Q259" s="47"/>
      <c r="R259" s="47"/>
      <c r="S259" s="47"/>
      <c r="T259" s="47"/>
      <c r="U259" s="47"/>
      <c r="V259" s="47"/>
      <c r="W259" s="47"/>
      <c r="X259" s="47"/>
      <c r="Y259" s="47"/>
    </row>
    <row r="260" spans="1:25" s="28" customFormat="1" ht="15" customHeight="1" x14ac:dyDescent="0.25">
      <c r="A260" s="45">
        <v>241</v>
      </c>
      <c r="B260" s="47"/>
      <c r="C260" s="47" t="s">
        <v>578</v>
      </c>
      <c r="D260" s="47"/>
      <c r="E260" s="47"/>
      <c r="F260" s="47" t="s">
        <v>60</v>
      </c>
      <c r="G260" s="47"/>
      <c r="H260" s="47">
        <v>921</v>
      </c>
      <c r="I260" s="50">
        <v>44519</v>
      </c>
      <c r="J260" s="47" t="s">
        <v>143</v>
      </c>
      <c r="K260" s="50">
        <v>44519</v>
      </c>
      <c r="L260" s="24"/>
      <c r="M260" s="46">
        <v>44523</v>
      </c>
      <c r="N260" s="45"/>
      <c r="O260" s="18">
        <f t="shared" si="6"/>
        <v>2</v>
      </c>
      <c r="P260" s="18"/>
      <c r="Q260" s="47"/>
      <c r="R260" s="47"/>
      <c r="S260" s="47"/>
      <c r="T260" s="47"/>
      <c r="U260" s="47"/>
      <c r="V260" s="47"/>
      <c r="W260" s="47"/>
      <c r="X260" s="47"/>
      <c r="Y260" s="47"/>
    </row>
    <row r="261" spans="1:25" s="28" customFormat="1" ht="15" customHeight="1" x14ac:dyDescent="0.25">
      <c r="A261" s="45">
        <v>242</v>
      </c>
      <c r="B261" s="47"/>
      <c r="C261" s="47" t="s">
        <v>496</v>
      </c>
      <c r="D261" s="47"/>
      <c r="E261" s="47"/>
      <c r="F261" s="47" t="s">
        <v>32</v>
      </c>
      <c r="G261" s="47"/>
      <c r="H261" s="47">
        <v>3321</v>
      </c>
      <c r="I261" s="50">
        <v>44521</v>
      </c>
      <c r="J261" s="49" t="s">
        <v>495</v>
      </c>
      <c r="K261" s="50">
        <v>44522</v>
      </c>
      <c r="L261" s="24"/>
      <c r="M261" s="46">
        <v>44525</v>
      </c>
      <c r="N261" s="45"/>
      <c r="O261" s="18">
        <f t="shared" si="6"/>
        <v>3</v>
      </c>
      <c r="P261" s="18"/>
      <c r="Q261" s="47"/>
      <c r="R261" s="47"/>
      <c r="S261" s="47"/>
      <c r="T261" s="47"/>
      <c r="U261" s="47"/>
      <c r="V261" s="47"/>
      <c r="W261" s="47"/>
      <c r="X261" s="47"/>
      <c r="Y261" s="47"/>
    </row>
    <row r="262" spans="1:25" s="28" customFormat="1" ht="15" customHeight="1" x14ac:dyDescent="0.25">
      <c r="A262" s="45">
        <v>243</v>
      </c>
      <c r="B262" s="47"/>
      <c r="C262" s="47" t="s">
        <v>537</v>
      </c>
      <c r="D262" s="47"/>
      <c r="E262" s="47"/>
      <c r="F262" s="47" t="s">
        <v>33</v>
      </c>
      <c r="G262" s="47"/>
      <c r="H262" s="47">
        <v>7621</v>
      </c>
      <c r="I262" s="50">
        <v>44519</v>
      </c>
      <c r="J262" s="47" t="s">
        <v>536</v>
      </c>
      <c r="K262" s="50">
        <v>44522</v>
      </c>
      <c r="L262" s="24"/>
      <c r="M262" s="46">
        <v>44537</v>
      </c>
      <c r="N262" s="45"/>
      <c r="O262" s="18">
        <f t="shared" si="6"/>
        <v>11</v>
      </c>
      <c r="P262" s="18"/>
      <c r="Q262" s="47"/>
      <c r="R262" s="47"/>
      <c r="S262" s="47"/>
      <c r="T262" s="47"/>
      <c r="U262" s="47"/>
      <c r="V262" s="47"/>
      <c r="W262" s="47"/>
      <c r="X262" s="47"/>
      <c r="Y262" s="47"/>
    </row>
    <row r="263" spans="1:25" s="28" customFormat="1" ht="15" customHeight="1" x14ac:dyDescent="0.25">
      <c r="A263" s="45">
        <v>244</v>
      </c>
      <c r="B263" s="47"/>
      <c r="C263" s="47" t="s">
        <v>858</v>
      </c>
      <c r="D263" s="47"/>
      <c r="E263" s="47"/>
      <c r="F263" s="47" t="s">
        <v>36</v>
      </c>
      <c r="G263" s="47"/>
      <c r="H263" s="47">
        <v>14421</v>
      </c>
      <c r="I263" s="50">
        <v>44522</v>
      </c>
      <c r="J263" s="58" t="s">
        <v>857</v>
      </c>
      <c r="K263" s="50">
        <v>44522</v>
      </c>
      <c r="L263" s="24"/>
      <c r="M263" s="46">
        <v>44538</v>
      </c>
      <c r="N263" s="45"/>
      <c r="O263" s="18">
        <f t="shared" si="6"/>
        <v>12</v>
      </c>
      <c r="P263" s="18"/>
      <c r="Q263" s="47"/>
      <c r="R263" s="47"/>
      <c r="S263" s="47"/>
      <c r="T263" s="47"/>
      <c r="U263" s="47"/>
      <c r="V263" s="47"/>
      <c r="W263" s="47"/>
      <c r="X263" s="47"/>
      <c r="Y263" s="47"/>
    </row>
    <row r="264" spans="1:25" s="28" customFormat="1" ht="15" customHeight="1" x14ac:dyDescent="0.25">
      <c r="A264" s="45">
        <v>245</v>
      </c>
      <c r="B264" s="47"/>
      <c r="C264" s="47" t="s">
        <v>498</v>
      </c>
      <c r="D264" s="47"/>
      <c r="E264" s="47"/>
      <c r="F264" s="47" t="s">
        <v>37</v>
      </c>
      <c r="G264" s="47"/>
      <c r="H264" s="47">
        <v>4921</v>
      </c>
      <c r="I264" s="50">
        <v>44522</v>
      </c>
      <c r="J264" s="49" t="s">
        <v>497</v>
      </c>
      <c r="K264" s="50">
        <v>44523</v>
      </c>
      <c r="L264" s="24"/>
      <c r="M264" s="46">
        <v>44544</v>
      </c>
      <c r="N264" s="45"/>
      <c r="O264" s="18">
        <f t="shared" si="6"/>
        <v>15</v>
      </c>
      <c r="P264" s="18"/>
      <c r="Q264" s="47"/>
      <c r="R264" s="47"/>
      <c r="S264" s="47"/>
      <c r="T264" s="47"/>
      <c r="U264" s="47"/>
      <c r="V264" s="47"/>
      <c r="W264" s="47"/>
      <c r="X264" s="47"/>
      <c r="Y264" s="47"/>
    </row>
    <row r="265" spans="1:25" s="28" customFormat="1" ht="15" customHeight="1" x14ac:dyDescent="0.25">
      <c r="A265" s="45">
        <v>246</v>
      </c>
      <c r="B265" s="47"/>
      <c r="C265" s="47" t="s">
        <v>605</v>
      </c>
      <c r="D265" s="47"/>
      <c r="E265" s="47"/>
      <c r="F265" s="47" t="s">
        <v>59</v>
      </c>
      <c r="G265" s="47"/>
      <c r="H265" s="47">
        <v>2821</v>
      </c>
      <c r="I265" s="50">
        <v>44523</v>
      </c>
      <c r="J265" s="58" t="s">
        <v>106</v>
      </c>
      <c r="K265" s="50">
        <v>44523</v>
      </c>
      <c r="L265" s="24"/>
      <c r="M265" s="46">
        <v>44544</v>
      </c>
      <c r="N265" s="45"/>
      <c r="O265" s="18">
        <f t="shared" si="6"/>
        <v>15</v>
      </c>
      <c r="P265" s="18"/>
      <c r="Q265" s="47"/>
      <c r="R265" s="47"/>
      <c r="S265" s="47"/>
      <c r="T265" s="47"/>
      <c r="U265" s="47"/>
      <c r="V265" s="47"/>
      <c r="W265" s="47"/>
      <c r="X265" s="47"/>
      <c r="Y265" s="47"/>
    </row>
    <row r="266" spans="1:25" s="28" customFormat="1" ht="15" customHeight="1" x14ac:dyDescent="0.25">
      <c r="A266" s="45">
        <v>247</v>
      </c>
      <c r="B266" s="47"/>
      <c r="C266" s="47" t="s">
        <v>646</v>
      </c>
      <c r="D266" s="47"/>
      <c r="E266" s="47"/>
      <c r="F266" s="47" t="s">
        <v>49</v>
      </c>
      <c r="G266" s="47"/>
      <c r="H266" s="47">
        <v>1321</v>
      </c>
      <c r="I266" s="50">
        <v>44524</v>
      </c>
      <c r="J266" s="58" t="s">
        <v>658</v>
      </c>
      <c r="K266" s="50">
        <v>44524</v>
      </c>
      <c r="L266" s="24"/>
      <c r="M266" s="46">
        <v>44538</v>
      </c>
      <c r="N266" s="45"/>
      <c r="O266" s="18">
        <f t="shared" si="6"/>
        <v>10</v>
      </c>
      <c r="P266" s="18"/>
      <c r="Q266" s="47"/>
      <c r="R266" s="47"/>
      <c r="S266" s="47"/>
      <c r="T266" s="47"/>
      <c r="U266" s="47"/>
      <c r="V266" s="47"/>
      <c r="W266" s="47"/>
      <c r="X266" s="47"/>
      <c r="Y266" s="47"/>
    </row>
    <row r="267" spans="1:25" s="28" customFormat="1" ht="15" customHeight="1" x14ac:dyDescent="0.25">
      <c r="A267" s="45">
        <v>248</v>
      </c>
      <c r="B267" s="47"/>
      <c r="C267" s="47" t="s">
        <v>500</v>
      </c>
      <c r="D267" s="47"/>
      <c r="E267" s="47"/>
      <c r="F267" s="47" t="s">
        <v>32</v>
      </c>
      <c r="G267" s="47"/>
      <c r="H267" s="47">
        <v>3521</v>
      </c>
      <c r="I267" s="50">
        <v>44524</v>
      </c>
      <c r="J267" s="49" t="s">
        <v>499</v>
      </c>
      <c r="K267" s="50">
        <v>44524</v>
      </c>
      <c r="L267" s="24">
        <v>44545</v>
      </c>
      <c r="M267" s="46"/>
      <c r="N267" s="45"/>
      <c r="O267" s="18">
        <f t="shared" si="6"/>
        <v>-31804</v>
      </c>
      <c r="P267" s="18"/>
      <c r="Q267" s="47"/>
      <c r="R267" s="47"/>
      <c r="S267" s="47"/>
      <c r="T267" s="47"/>
      <c r="U267" s="47"/>
      <c r="V267" s="47"/>
      <c r="W267" s="47"/>
      <c r="X267" s="47"/>
      <c r="Y267" s="47"/>
    </row>
    <row r="268" spans="1:25" s="28" customFormat="1" ht="15" customHeight="1" x14ac:dyDescent="0.25">
      <c r="A268" s="45">
        <v>249</v>
      </c>
      <c r="B268" s="47"/>
      <c r="C268" s="47" t="s">
        <v>623</v>
      </c>
      <c r="D268" s="47"/>
      <c r="E268" s="47"/>
      <c r="F268" s="47" t="s">
        <v>53</v>
      </c>
      <c r="G268" s="47"/>
      <c r="H268" s="47">
        <v>1621</v>
      </c>
      <c r="I268" s="50">
        <v>44525</v>
      </c>
      <c r="J268" s="47" t="s">
        <v>622</v>
      </c>
      <c r="K268" s="50">
        <v>44526</v>
      </c>
      <c r="L268" s="24"/>
      <c r="M268" s="46">
        <v>44530</v>
      </c>
      <c r="N268" s="45"/>
      <c r="O268" s="18">
        <f t="shared" si="6"/>
        <v>2</v>
      </c>
      <c r="P268" s="18"/>
      <c r="Q268" s="47"/>
      <c r="R268" s="47"/>
      <c r="S268" s="47"/>
      <c r="T268" s="47"/>
      <c r="U268" s="47"/>
      <c r="V268" s="47"/>
      <c r="W268" s="47"/>
      <c r="X268" s="47"/>
      <c r="Y268" s="47"/>
    </row>
    <row r="269" spans="1:25" s="28" customFormat="1" ht="15" customHeight="1" x14ac:dyDescent="0.25">
      <c r="A269" s="45">
        <v>250</v>
      </c>
      <c r="B269" s="47"/>
      <c r="C269" s="47" t="s">
        <v>135</v>
      </c>
      <c r="D269" s="47"/>
      <c r="E269" s="47"/>
      <c r="F269" s="47" t="s">
        <v>56</v>
      </c>
      <c r="G269" s="47"/>
      <c r="H269" s="47">
        <v>1021</v>
      </c>
      <c r="I269" s="50">
        <v>44524</v>
      </c>
      <c r="J269" s="47" t="s">
        <v>484</v>
      </c>
      <c r="K269" s="50">
        <v>44524</v>
      </c>
      <c r="L269" s="24"/>
      <c r="M269" s="46">
        <v>44545</v>
      </c>
      <c r="N269" s="45"/>
      <c r="O269" s="18">
        <f t="shared" si="6"/>
        <v>15</v>
      </c>
      <c r="P269" s="18"/>
      <c r="Q269" s="47"/>
      <c r="R269" s="47"/>
      <c r="S269" s="47"/>
      <c r="T269" s="47"/>
      <c r="U269" s="47"/>
      <c r="V269" s="47"/>
      <c r="W269" s="47"/>
      <c r="X269" s="47"/>
      <c r="Y269" s="47"/>
    </row>
    <row r="270" spans="1:25" s="28" customFormat="1" ht="15" customHeight="1" x14ac:dyDescent="0.25">
      <c r="A270" s="45">
        <v>251</v>
      </c>
      <c r="B270" s="47"/>
      <c r="C270" s="47" t="s">
        <v>466</v>
      </c>
      <c r="D270" s="47"/>
      <c r="E270" s="47"/>
      <c r="F270" s="47" t="s">
        <v>40</v>
      </c>
      <c r="G270" s="47"/>
      <c r="H270" s="47">
        <v>1121</v>
      </c>
      <c r="I270" s="50">
        <v>44525</v>
      </c>
      <c r="J270" s="49" t="s">
        <v>465</v>
      </c>
      <c r="K270" s="50">
        <v>44525</v>
      </c>
      <c r="L270" s="24"/>
      <c r="M270" s="46">
        <v>44530</v>
      </c>
      <c r="N270" s="45"/>
      <c r="O270" s="18">
        <f t="shared" si="6"/>
        <v>3</v>
      </c>
      <c r="P270" s="18"/>
      <c r="Q270" s="47"/>
      <c r="R270" s="47"/>
      <c r="S270" s="47"/>
      <c r="T270" s="47"/>
      <c r="U270" s="47"/>
      <c r="V270" s="47"/>
      <c r="W270" s="47"/>
      <c r="X270" s="47"/>
      <c r="Y270" s="47"/>
    </row>
    <row r="271" spans="1:25" s="28" customFormat="1" ht="15" customHeight="1" x14ac:dyDescent="0.25">
      <c r="A271" s="45">
        <v>252</v>
      </c>
      <c r="B271" s="47"/>
      <c r="C271" s="47" t="s">
        <v>303</v>
      </c>
      <c r="D271" s="47"/>
      <c r="E271" s="47"/>
      <c r="F271" s="47" t="s">
        <v>38</v>
      </c>
      <c r="G271" s="47"/>
      <c r="H271" s="47">
        <v>1321</v>
      </c>
      <c r="I271" s="50">
        <v>44524</v>
      </c>
      <c r="J271" s="47" t="s">
        <v>508</v>
      </c>
      <c r="K271" s="50">
        <v>44525</v>
      </c>
      <c r="L271" s="24"/>
      <c r="M271" s="46">
        <v>44546</v>
      </c>
      <c r="N271" s="45"/>
      <c r="O271" s="18">
        <f t="shared" si="6"/>
        <v>15</v>
      </c>
      <c r="P271" s="18"/>
      <c r="Q271" s="47"/>
      <c r="R271" s="47"/>
      <c r="S271" s="47"/>
      <c r="T271" s="47"/>
      <c r="U271" s="47"/>
      <c r="V271" s="47"/>
      <c r="W271" s="47"/>
      <c r="X271" s="47"/>
      <c r="Y271" s="47"/>
    </row>
    <row r="272" spans="1:25" s="28" customFormat="1" ht="15" customHeight="1" x14ac:dyDescent="0.25">
      <c r="A272" s="45">
        <v>253</v>
      </c>
      <c r="B272" s="47"/>
      <c r="C272" s="47" t="s">
        <v>724</v>
      </c>
      <c r="D272" s="47"/>
      <c r="E272" s="47"/>
      <c r="F272" s="47" t="s">
        <v>62</v>
      </c>
      <c r="G272" s="47"/>
      <c r="H272" s="47">
        <v>1421</v>
      </c>
      <c r="I272" s="50">
        <v>44524</v>
      </c>
      <c r="J272" s="58" t="s">
        <v>723</v>
      </c>
      <c r="K272" s="50">
        <v>44524</v>
      </c>
      <c r="L272" s="24"/>
      <c r="M272" s="46">
        <v>44543</v>
      </c>
      <c r="N272" s="45"/>
      <c r="O272" s="18">
        <f t="shared" si="6"/>
        <v>13</v>
      </c>
      <c r="P272" s="18"/>
      <c r="Q272" s="47"/>
      <c r="R272" s="47"/>
      <c r="S272" s="47"/>
      <c r="T272" s="47"/>
      <c r="U272" s="47"/>
      <c r="V272" s="47"/>
      <c r="W272" s="47"/>
      <c r="X272" s="47"/>
      <c r="Y272" s="47"/>
    </row>
    <row r="273" spans="1:25" s="28" customFormat="1" ht="15" customHeight="1" x14ac:dyDescent="0.25">
      <c r="A273" s="45">
        <v>254</v>
      </c>
      <c r="B273" s="47"/>
      <c r="C273" s="47" t="s">
        <v>545</v>
      </c>
      <c r="D273" s="47"/>
      <c r="E273" s="47"/>
      <c r="F273" s="47" t="s">
        <v>33</v>
      </c>
      <c r="G273" s="47"/>
      <c r="H273" s="47">
        <v>8121</v>
      </c>
      <c r="I273" s="50">
        <v>44525</v>
      </c>
      <c r="J273" s="47" t="s">
        <v>544</v>
      </c>
      <c r="K273" s="50">
        <v>44525</v>
      </c>
      <c r="L273" s="24"/>
      <c r="M273" s="46">
        <v>44537</v>
      </c>
      <c r="N273" s="45"/>
      <c r="O273" s="18">
        <f t="shared" si="6"/>
        <v>8</v>
      </c>
      <c r="P273" s="18"/>
      <c r="Q273" s="47"/>
      <c r="R273" s="47"/>
      <c r="S273" s="47"/>
      <c r="T273" s="47"/>
      <c r="U273" s="47"/>
      <c r="V273" s="47"/>
      <c r="W273" s="47"/>
      <c r="X273" s="47"/>
      <c r="Y273" s="47"/>
    </row>
    <row r="274" spans="1:25" s="28" customFormat="1" ht="15" customHeight="1" x14ac:dyDescent="0.25">
      <c r="A274" s="45">
        <v>255</v>
      </c>
      <c r="B274" s="47"/>
      <c r="C274" s="47" t="s">
        <v>547</v>
      </c>
      <c r="D274" s="47"/>
      <c r="E274" s="47"/>
      <c r="F274" s="47" t="s">
        <v>33</v>
      </c>
      <c r="G274" s="47"/>
      <c r="H274" s="47">
        <v>8221</v>
      </c>
      <c r="I274" s="50">
        <v>44525</v>
      </c>
      <c r="J274" s="47" t="s">
        <v>546</v>
      </c>
      <c r="K274" s="50">
        <v>44525</v>
      </c>
      <c r="L274" s="24"/>
      <c r="M274" s="46">
        <v>44529</v>
      </c>
      <c r="N274" s="45"/>
      <c r="O274" s="18">
        <f t="shared" si="6"/>
        <v>2</v>
      </c>
      <c r="P274" s="18"/>
      <c r="Q274" s="47"/>
      <c r="R274" s="47"/>
      <c r="S274" s="47"/>
      <c r="T274" s="47"/>
      <c r="U274" s="47"/>
      <c r="V274" s="47"/>
      <c r="W274" s="47"/>
      <c r="X274" s="47"/>
      <c r="Y274" s="47"/>
    </row>
    <row r="275" spans="1:25" s="28" customFormat="1" ht="15" customHeight="1" x14ac:dyDescent="0.25">
      <c r="A275" s="45">
        <v>256</v>
      </c>
      <c r="B275" s="47"/>
      <c r="C275" s="47" t="s">
        <v>660</v>
      </c>
      <c r="D275" s="47"/>
      <c r="E275" s="47"/>
      <c r="F275" s="47" t="s">
        <v>49</v>
      </c>
      <c r="G275" s="47"/>
      <c r="H275" s="47">
        <v>1421</v>
      </c>
      <c r="I275" s="50">
        <v>44525</v>
      </c>
      <c r="J275" s="49" t="s">
        <v>659</v>
      </c>
      <c r="K275" s="50">
        <v>44525</v>
      </c>
      <c r="L275" s="24"/>
      <c r="M275" s="46">
        <v>44537</v>
      </c>
      <c r="N275" s="45"/>
      <c r="O275" s="18">
        <f t="shared" ref="O275:O338" si="7">(NETWORKDAYS(K275,M275))-1</f>
        <v>8</v>
      </c>
      <c r="P275" s="18"/>
      <c r="Q275" s="47"/>
      <c r="R275" s="47"/>
      <c r="S275" s="47"/>
      <c r="T275" s="47"/>
      <c r="U275" s="47"/>
      <c r="V275" s="47"/>
      <c r="W275" s="47"/>
      <c r="X275" s="47"/>
      <c r="Y275" s="47"/>
    </row>
    <row r="276" spans="1:25" s="28" customFormat="1" ht="15" customHeight="1" x14ac:dyDescent="0.25">
      <c r="A276" s="45">
        <v>257</v>
      </c>
      <c r="B276" s="47"/>
      <c r="C276" s="47" t="s">
        <v>607</v>
      </c>
      <c r="D276" s="47"/>
      <c r="E276" s="47"/>
      <c r="F276" s="47" t="s">
        <v>59</v>
      </c>
      <c r="G276" s="47"/>
      <c r="H276" s="47">
        <v>2921</v>
      </c>
      <c r="I276" s="50">
        <v>44524</v>
      </c>
      <c r="J276" s="58" t="s">
        <v>606</v>
      </c>
      <c r="K276" s="50">
        <v>44525</v>
      </c>
      <c r="L276" s="24"/>
      <c r="M276" s="46">
        <v>44526</v>
      </c>
      <c r="N276" s="45"/>
      <c r="O276" s="18">
        <f t="shared" si="7"/>
        <v>1</v>
      </c>
      <c r="P276" s="18"/>
      <c r="Q276" s="47"/>
      <c r="R276" s="47"/>
      <c r="S276" s="47"/>
      <c r="T276" s="47"/>
      <c r="U276" s="47"/>
      <c r="V276" s="47"/>
      <c r="W276" s="47"/>
      <c r="X276" s="47"/>
      <c r="Y276" s="47"/>
    </row>
    <row r="277" spans="1:25" s="28" customFormat="1" ht="15" customHeight="1" x14ac:dyDescent="0.25">
      <c r="A277" s="45">
        <v>258</v>
      </c>
      <c r="B277" s="47"/>
      <c r="C277" s="47" t="s">
        <v>111</v>
      </c>
      <c r="D277" s="47"/>
      <c r="E277" s="47"/>
      <c r="F277" s="47" t="s">
        <v>36</v>
      </c>
      <c r="G277" s="47"/>
      <c r="H277" s="47">
        <v>14721</v>
      </c>
      <c r="I277" s="50">
        <v>44524</v>
      </c>
      <c r="J277" s="58" t="s">
        <v>863</v>
      </c>
      <c r="K277" s="50">
        <v>44525</v>
      </c>
      <c r="L277" s="24"/>
      <c r="M277" s="46">
        <v>44566</v>
      </c>
      <c r="N277" s="45"/>
      <c r="O277" s="18">
        <f t="shared" si="7"/>
        <v>29</v>
      </c>
      <c r="P277" s="18"/>
      <c r="Q277" s="47"/>
      <c r="R277" s="47"/>
      <c r="S277" s="47"/>
      <c r="T277" s="47"/>
      <c r="U277" s="47"/>
      <c r="V277" s="47"/>
      <c r="W277" s="47"/>
      <c r="X277" s="47"/>
      <c r="Y277" s="47"/>
    </row>
    <row r="278" spans="1:25" s="28" customFormat="1" ht="15" customHeight="1" x14ac:dyDescent="0.25">
      <c r="A278" s="45">
        <v>259</v>
      </c>
      <c r="B278" s="47"/>
      <c r="C278" s="47" t="s">
        <v>111</v>
      </c>
      <c r="D278" s="47"/>
      <c r="E278" s="47"/>
      <c r="F278" s="47" t="s">
        <v>36</v>
      </c>
      <c r="G278" s="47"/>
      <c r="H278" s="47">
        <v>14821</v>
      </c>
      <c r="I278" s="50">
        <v>44524</v>
      </c>
      <c r="J278" s="58" t="s">
        <v>863</v>
      </c>
      <c r="K278" s="50">
        <v>44525</v>
      </c>
      <c r="L278" s="24"/>
      <c r="M278" s="46">
        <v>44566</v>
      </c>
      <c r="N278" s="45"/>
      <c r="O278" s="18">
        <f t="shared" si="7"/>
        <v>29</v>
      </c>
      <c r="P278" s="18"/>
      <c r="Q278" s="47"/>
      <c r="R278" s="47"/>
      <c r="S278" s="47"/>
      <c r="T278" s="47"/>
      <c r="U278" s="47"/>
      <c r="V278" s="47"/>
      <c r="W278" s="47"/>
      <c r="X278" s="47"/>
      <c r="Y278" s="47"/>
    </row>
    <row r="279" spans="1:25" s="28" customFormat="1" ht="15" customHeight="1" x14ac:dyDescent="0.25">
      <c r="A279" s="45">
        <v>260</v>
      </c>
      <c r="B279" s="47"/>
      <c r="C279" s="47" t="s">
        <v>547</v>
      </c>
      <c r="D279" s="47"/>
      <c r="E279" s="47"/>
      <c r="F279" s="47" t="s">
        <v>31</v>
      </c>
      <c r="G279" s="47"/>
      <c r="H279" s="47">
        <v>3521</v>
      </c>
      <c r="I279" s="50">
        <v>44525</v>
      </c>
      <c r="J279" s="58" t="s">
        <v>546</v>
      </c>
      <c r="K279" s="50">
        <v>44525</v>
      </c>
      <c r="L279" s="24"/>
      <c r="M279" s="46">
        <v>44539</v>
      </c>
      <c r="N279" s="45"/>
      <c r="O279" s="18">
        <f t="shared" si="7"/>
        <v>10</v>
      </c>
      <c r="P279" s="18"/>
      <c r="Q279" s="47"/>
      <c r="R279" s="47"/>
      <c r="S279" s="47"/>
      <c r="T279" s="47"/>
      <c r="U279" s="47"/>
      <c r="V279" s="47"/>
      <c r="W279" s="47"/>
      <c r="X279" s="47"/>
      <c r="Y279" s="47"/>
    </row>
    <row r="280" spans="1:25" s="28" customFormat="1" ht="15" customHeight="1" x14ac:dyDescent="0.25">
      <c r="A280" s="45">
        <v>261</v>
      </c>
      <c r="B280" s="47"/>
      <c r="C280" s="47" t="s">
        <v>904</v>
      </c>
      <c r="D280" s="47"/>
      <c r="E280" s="47"/>
      <c r="F280" s="47" t="s">
        <v>46</v>
      </c>
      <c r="G280" s="47"/>
      <c r="H280" s="47">
        <v>1521</v>
      </c>
      <c r="I280" s="50">
        <v>44524</v>
      </c>
      <c r="J280" s="58" t="s">
        <v>903</v>
      </c>
      <c r="K280" s="50">
        <v>44525</v>
      </c>
      <c r="L280" s="24"/>
      <c r="M280" s="46">
        <v>44546</v>
      </c>
      <c r="N280" s="45"/>
      <c r="O280" s="18">
        <f t="shared" si="7"/>
        <v>15</v>
      </c>
      <c r="P280" s="18"/>
      <c r="Q280" s="47"/>
      <c r="R280" s="47"/>
      <c r="S280" s="47"/>
      <c r="T280" s="47"/>
      <c r="U280" s="47"/>
      <c r="V280" s="47"/>
      <c r="W280" s="47"/>
      <c r="X280" s="47"/>
      <c r="Y280" s="47"/>
    </row>
    <row r="281" spans="1:25" s="28" customFormat="1" ht="15" customHeight="1" x14ac:dyDescent="0.25">
      <c r="A281" s="45">
        <v>262</v>
      </c>
      <c r="B281" s="47"/>
      <c r="C281" s="47" t="s">
        <v>498</v>
      </c>
      <c r="D281" s="47"/>
      <c r="E281" s="47"/>
      <c r="F281" s="47" t="s">
        <v>32</v>
      </c>
      <c r="G281" s="47"/>
      <c r="H281" s="47">
        <v>3421</v>
      </c>
      <c r="I281" s="50">
        <v>44522</v>
      </c>
      <c r="J281" s="49" t="s">
        <v>497</v>
      </c>
      <c r="K281" s="50">
        <v>44523</v>
      </c>
      <c r="L281" s="24"/>
      <c r="M281" s="46">
        <v>44525</v>
      </c>
      <c r="N281" s="45"/>
      <c r="O281" s="18">
        <f t="shared" si="7"/>
        <v>2</v>
      </c>
      <c r="P281" s="18"/>
      <c r="Q281" s="47"/>
      <c r="R281" s="47"/>
      <c r="S281" s="47"/>
      <c r="T281" s="47"/>
      <c r="U281" s="47"/>
      <c r="V281" s="47"/>
      <c r="W281" s="47"/>
      <c r="X281" s="47"/>
      <c r="Y281" s="47"/>
    </row>
    <row r="282" spans="1:25" s="28" customFormat="1" ht="15" customHeight="1" x14ac:dyDescent="0.25">
      <c r="A282" s="45">
        <v>263</v>
      </c>
      <c r="B282" s="47"/>
      <c r="C282" s="47" t="s">
        <v>543</v>
      </c>
      <c r="D282" s="47"/>
      <c r="E282" s="47"/>
      <c r="F282" s="47" t="s">
        <v>33</v>
      </c>
      <c r="G282" s="47"/>
      <c r="H282" s="47">
        <v>8021</v>
      </c>
      <c r="I282" s="50">
        <v>44522</v>
      </c>
      <c r="J282" s="58" t="s">
        <v>542</v>
      </c>
      <c r="K282" s="50">
        <v>44523</v>
      </c>
      <c r="L282" s="24"/>
      <c r="M282" s="46">
        <v>44540</v>
      </c>
      <c r="N282" s="45"/>
      <c r="O282" s="18">
        <f t="shared" si="7"/>
        <v>13</v>
      </c>
      <c r="P282" s="18"/>
      <c r="Q282" s="47"/>
      <c r="R282" s="47"/>
      <c r="S282" s="47"/>
      <c r="T282" s="47"/>
      <c r="U282" s="47"/>
      <c r="V282" s="47"/>
      <c r="W282" s="47"/>
      <c r="X282" s="47"/>
      <c r="Y282" s="47"/>
    </row>
    <row r="283" spans="1:25" s="28" customFormat="1" ht="15" customHeight="1" x14ac:dyDescent="0.25">
      <c r="A283" s="45">
        <v>264</v>
      </c>
      <c r="B283" s="47"/>
      <c r="C283" s="47" t="s">
        <v>646</v>
      </c>
      <c r="D283" s="47"/>
      <c r="E283" s="47"/>
      <c r="F283" s="47" t="s">
        <v>48</v>
      </c>
      <c r="G283" s="47"/>
      <c r="H283" s="47">
        <v>2121</v>
      </c>
      <c r="I283" s="50">
        <v>44524</v>
      </c>
      <c r="J283" s="49" t="s">
        <v>645</v>
      </c>
      <c r="K283" s="50">
        <v>44524</v>
      </c>
      <c r="L283" s="24"/>
      <c r="M283" s="46">
        <v>44545</v>
      </c>
      <c r="N283" s="45"/>
      <c r="O283" s="18">
        <f t="shared" si="7"/>
        <v>15</v>
      </c>
      <c r="P283" s="18"/>
      <c r="Q283" s="47"/>
      <c r="R283" s="47"/>
      <c r="S283" s="47"/>
      <c r="T283" s="47"/>
      <c r="U283" s="47"/>
      <c r="V283" s="47"/>
      <c r="W283" s="47"/>
      <c r="X283" s="47"/>
      <c r="Y283" s="47"/>
    </row>
    <row r="284" spans="1:25" s="28" customFormat="1" ht="15" customHeight="1" x14ac:dyDescent="0.25">
      <c r="A284" s="45">
        <v>265</v>
      </c>
      <c r="B284" s="47"/>
      <c r="C284" s="47" t="s">
        <v>646</v>
      </c>
      <c r="D284" s="47"/>
      <c r="E284" s="47"/>
      <c r="F284" s="47" t="s">
        <v>48</v>
      </c>
      <c r="G284" s="47"/>
      <c r="H284" s="47">
        <v>2221</v>
      </c>
      <c r="I284" s="50">
        <v>44524</v>
      </c>
      <c r="J284" s="49" t="s">
        <v>647</v>
      </c>
      <c r="K284" s="50">
        <v>44524</v>
      </c>
      <c r="L284" s="24">
        <v>44545</v>
      </c>
      <c r="M284" s="46"/>
      <c r="N284" s="45"/>
      <c r="O284" s="18">
        <f t="shared" si="7"/>
        <v>-31804</v>
      </c>
      <c r="P284" s="18"/>
      <c r="Q284" s="47"/>
      <c r="R284" s="47"/>
      <c r="S284" s="47"/>
      <c r="T284" s="47"/>
      <c r="U284" s="47"/>
      <c r="V284" s="47"/>
      <c r="W284" s="47"/>
      <c r="X284" s="47"/>
      <c r="Y284" s="47"/>
    </row>
    <row r="285" spans="1:25" s="28" customFormat="1" ht="15" customHeight="1" x14ac:dyDescent="0.25">
      <c r="A285" s="45">
        <v>266</v>
      </c>
      <c r="B285" s="47"/>
      <c r="C285" s="47" t="s">
        <v>646</v>
      </c>
      <c r="D285" s="47"/>
      <c r="E285" s="47"/>
      <c r="F285" s="47" t="s">
        <v>48</v>
      </c>
      <c r="G285" s="47"/>
      <c r="H285" s="47">
        <v>2321</v>
      </c>
      <c r="I285" s="50">
        <v>44524</v>
      </c>
      <c r="J285" s="49" t="s">
        <v>648</v>
      </c>
      <c r="K285" s="50">
        <v>44524</v>
      </c>
      <c r="L285" s="24"/>
      <c r="M285" s="46">
        <v>44544</v>
      </c>
      <c r="N285" s="45"/>
      <c r="O285" s="18">
        <f t="shared" si="7"/>
        <v>14</v>
      </c>
      <c r="P285" s="18"/>
      <c r="Q285" s="47"/>
      <c r="R285" s="47"/>
      <c r="S285" s="47"/>
      <c r="T285" s="47"/>
      <c r="U285" s="47"/>
      <c r="V285" s="47"/>
      <c r="W285" s="47"/>
      <c r="X285" s="47"/>
      <c r="Y285" s="47"/>
    </row>
    <row r="286" spans="1:25" s="28" customFormat="1" ht="15" customHeight="1" x14ac:dyDescent="0.25">
      <c r="A286" s="45">
        <v>267</v>
      </c>
      <c r="B286" s="47"/>
      <c r="C286" s="47" t="s">
        <v>449</v>
      </c>
      <c r="D286" s="47"/>
      <c r="E286" s="47"/>
      <c r="F286" s="47" t="s">
        <v>34</v>
      </c>
      <c r="G286" s="47"/>
      <c r="H286" s="47">
        <v>4121</v>
      </c>
      <c r="I286" s="50">
        <v>44523</v>
      </c>
      <c r="J286" s="58" t="s">
        <v>679</v>
      </c>
      <c r="K286" s="50">
        <v>44524</v>
      </c>
      <c r="L286" s="24"/>
      <c r="M286" s="46">
        <v>44545</v>
      </c>
      <c r="N286" s="45"/>
      <c r="O286" s="18">
        <f t="shared" si="7"/>
        <v>15</v>
      </c>
      <c r="P286" s="18"/>
      <c r="Q286" s="47"/>
      <c r="R286" s="47"/>
      <c r="S286" s="47"/>
      <c r="T286" s="47"/>
      <c r="U286" s="47"/>
      <c r="V286" s="47"/>
      <c r="W286" s="47"/>
      <c r="X286" s="47"/>
      <c r="Y286" s="47"/>
    </row>
    <row r="287" spans="1:25" s="28" customFormat="1" ht="15" customHeight="1" x14ac:dyDescent="0.25">
      <c r="A287" s="45">
        <v>268</v>
      </c>
      <c r="B287" s="47"/>
      <c r="C287" s="47" t="s">
        <v>646</v>
      </c>
      <c r="D287" s="47"/>
      <c r="E287" s="47"/>
      <c r="F287" s="47" t="s">
        <v>35</v>
      </c>
      <c r="G287" s="47"/>
      <c r="H287" s="47">
        <v>5021</v>
      </c>
      <c r="I287" s="50">
        <v>44524</v>
      </c>
      <c r="J287" s="58" t="s">
        <v>682</v>
      </c>
      <c r="K287" s="50">
        <v>44524</v>
      </c>
      <c r="L287" s="24"/>
      <c r="M287" s="46">
        <v>44529</v>
      </c>
      <c r="N287" s="45"/>
      <c r="O287" s="18">
        <f t="shared" si="7"/>
        <v>3</v>
      </c>
      <c r="P287" s="18"/>
      <c r="Q287" s="47"/>
      <c r="R287" s="47"/>
      <c r="S287" s="47"/>
      <c r="T287" s="47"/>
      <c r="U287" s="47"/>
      <c r="V287" s="47"/>
      <c r="W287" s="47"/>
      <c r="X287" s="47"/>
      <c r="Y287" s="47"/>
    </row>
    <row r="288" spans="1:25" s="28" customFormat="1" ht="15" customHeight="1" x14ac:dyDescent="0.25">
      <c r="A288" s="45">
        <v>269</v>
      </c>
      <c r="B288" s="47"/>
      <c r="C288" s="47" t="s">
        <v>860</v>
      </c>
      <c r="D288" s="47"/>
      <c r="E288" s="47"/>
      <c r="F288" s="47" t="s">
        <v>36</v>
      </c>
      <c r="G288" s="47"/>
      <c r="H288" s="47">
        <v>14521</v>
      </c>
      <c r="I288" s="50">
        <v>44524</v>
      </c>
      <c r="J288" s="58" t="s">
        <v>859</v>
      </c>
      <c r="K288" s="50">
        <v>44524</v>
      </c>
      <c r="L288" s="24"/>
      <c r="M288" s="46">
        <v>44543</v>
      </c>
      <c r="N288" s="45"/>
      <c r="O288" s="18">
        <f t="shared" si="7"/>
        <v>13</v>
      </c>
      <c r="P288" s="18"/>
      <c r="Q288" s="47"/>
      <c r="R288" s="47"/>
      <c r="S288" s="47"/>
      <c r="T288" s="47"/>
      <c r="U288" s="47"/>
      <c r="V288" s="47"/>
      <c r="W288" s="47"/>
      <c r="X288" s="47"/>
      <c r="Y288" s="47"/>
    </row>
    <row r="289" spans="1:25" s="28" customFormat="1" ht="15" customHeight="1" x14ac:dyDescent="0.25">
      <c r="A289" s="45">
        <v>270</v>
      </c>
      <c r="B289" s="47"/>
      <c r="C289" s="47" t="s">
        <v>862</v>
      </c>
      <c r="D289" s="47"/>
      <c r="E289" s="47"/>
      <c r="F289" s="47" t="s">
        <v>36</v>
      </c>
      <c r="G289" s="47"/>
      <c r="H289" s="47">
        <v>14621</v>
      </c>
      <c r="I289" s="50">
        <v>44524</v>
      </c>
      <c r="J289" s="58" t="s">
        <v>861</v>
      </c>
      <c r="K289" s="50">
        <v>44524</v>
      </c>
      <c r="L289" s="24"/>
      <c r="M289" s="46">
        <v>44538</v>
      </c>
      <c r="N289" s="45"/>
      <c r="O289" s="18">
        <f t="shared" si="7"/>
        <v>10</v>
      </c>
      <c r="P289" s="18"/>
      <c r="Q289" s="47"/>
      <c r="R289" s="47"/>
      <c r="S289" s="47"/>
      <c r="T289" s="47"/>
      <c r="U289" s="47"/>
      <c r="V289" s="47"/>
      <c r="W289" s="47"/>
      <c r="X289" s="47"/>
      <c r="Y289" s="47"/>
    </row>
    <row r="290" spans="1:25" s="28" customFormat="1" ht="15" customHeight="1" x14ac:dyDescent="0.25">
      <c r="A290" s="45">
        <v>271</v>
      </c>
      <c r="B290" s="47"/>
      <c r="C290" s="47" t="s">
        <v>891</v>
      </c>
      <c r="D290" s="47"/>
      <c r="E290" s="47"/>
      <c r="F290" s="47" t="s">
        <v>31</v>
      </c>
      <c r="G290" s="47"/>
      <c r="H290" s="47">
        <v>3421</v>
      </c>
      <c r="I290" s="50">
        <v>44524</v>
      </c>
      <c r="J290" s="58" t="s">
        <v>890</v>
      </c>
      <c r="K290" s="50">
        <v>44524</v>
      </c>
      <c r="L290" s="24"/>
      <c r="M290" s="46">
        <v>44524</v>
      </c>
      <c r="N290" s="45"/>
      <c r="O290" s="18">
        <f t="shared" si="7"/>
        <v>0</v>
      </c>
      <c r="P290" s="18"/>
      <c r="Q290" s="47"/>
      <c r="R290" s="47"/>
      <c r="S290" s="47"/>
      <c r="T290" s="47"/>
      <c r="U290" s="47"/>
      <c r="V290" s="47"/>
      <c r="W290" s="47"/>
      <c r="X290" s="47"/>
      <c r="Y290" s="47"/>
    </row>
    <row r="291" spans="1:25" s="28" customFormat="1" ht="15" customHeight="1" x14ac:dyDescent="0.25">
      <c r="A291" s="45">
        <v>272</v>
      </c>
      <c r="B291" s="47"/>
      <c r="C291" s="47" t="s">
        <v>646</v>
      </c>
      <c r="D291" s="47"/>
      <c r="E291" s="47"/>
      <c r="F291" s="47" t="s">
        <v>47</v>
      </c>
      <c r="G291" s="47"/>
      <c r="H291" s="47">
        <v>1021</v>
      </c>
      <c r="I291" s="50">
        <v>44524</v>
      </c>
      <c r="J291" s="49" t="s">
        <v>648</v>
      </c>
      <c r="K291" s="50">
        <v>44524</v>
      </c>
      <c r="L291" s="24"/>
      <c r="M291" s="46">
        <v>44540</v>
      </c>
      <c r="N291" s="45"/>
      <c r="O291" s="18">
        <f t="shared" si="7"/>
        <v>12</v>
      </c>
      <c r="P291" s="18"/>
      <c r="Q291" s="47"/>
      <c r="R291" s="47"/>
      <c r="S291" s="47"/>
      <c r="T291" s="47"/>
      <c r="U291" s="47"/>
      <c r="V291" s="47"/>
      <c r="W291" s="47"/>
      <c r="X291" s="47"/>
      <c r="Y291" s="47"/>
    </row>
    <row r="292" spans="1:25" s="28" customFormat="1" ht="15" customHeight="1" x14ac:dyDescent="0.25">
      <c r="A292" s="45">
        <v>273</v>
      </c>
      <c r="B292" s="47"/>
      <c r="C292" s="47" t="s">
        <v>646</v>
      </c>
      <c r="D292" s="47"/>
      <c r="E292" s="47"/>
      <c r="F292" s="47" t="s">
        <v>47</v>
      </c>
      <c r="G292" s="47"/>
      <c r="H292" s="47">
        <v>1121</v>
      </c>
      <c r="I292" s="50">
        <v>44524</v>
      </c>
      <c r="J292" s="49" t="s">
        <v>653</v>
      </c>
      <c r="K292" s="50">
        <v>44524</v>
      </c>
      <c r="L292" s="24"/>
      <c r="M292" s="46">
        <v>44546</v>
      </c>
      <c r="N292" s="45"/>
      <c r="O292" s="18">
        <f t="shared" si="7"/>
        <v>16</v>
      </c>
      <c r="P292" s="18"/>
      <c r="Q292" s="47"/>
      <c r="R292" s="47"/>
      <c r="S292" s="47"/>
      <c r="T292" s="47"/>
      <c r="U292" s="47"/>
      <c r="V292" s="47"/>
      <c r="W292" s="47"/>
      <c r="X292" s="47"/>
      <c r="Y292" s="47"/>
    </row>
    <row r="293" spans="1:25" s="28" customFormat="1" ht="15" customHeight="1" x14ac:dyDescent="0.25">
      <c r="A293" s="45">
        <v>274</v>
      </c>
      <c r="B293" s="47"/>
      <c r="C293" s="47" t="s">
        <v>135</v>
      </c>
      <c r="D293" s="47"/>
      <c r="E293" s="47"/>
      <c r="F293" s="47" t="s">
        <v>37</v>
      </c>
      <c r="G293" s="47"/>
      <c r="H293" s="47">
        <v>5021</v>
      </c>
      <c r="I293" s="50">
        <v>44524</v>
      </c>
      <c r="J293" s="58" t="s">
        <v>709</v>
      </c>
      <c r="K293" s="50">
        <v>44524</v>
      </c>
      <c r="L293" s="24"/>
      <c r="M293" s="46">
        <v>44530</v>
      </c>
      <c r="N293" s="45"/>
      <c r="O293" s="18">
        <f t="shared" si="7"/>
        <v>4</v>
      </c>
      <c r="P293" s="18"/>
      <c r="Q293" s="47"/>
      <c r="R293" s="47"/>
      <c r="S293" s="47"/>
      <c r="T293" s="47"/>
      <c r="U293" s="47"/>
      <c r="V293" s="47"/>
      <c r="W293" s="47"/>
      <c r="X293" s="47"/>
      <c r="Y293" s="47"/>
    </row>
    <row r="294" spans="1:25" s="28" customFormat="1" ht="15" customHeight="1" x14ac:dyDescent="0.25">
      <c r="A294" s="45">
        <v>275</v>
      </c>
      <c r="B294" s="47"/>
      <c r="C294" s="47" t="s">
        <v>111</v>
      </c>
      <c r="D294" s="47"/>
      <c r="E294" s="47"/>
      <c r="F294" s="47" t="s">
        <v>36</v>
      </c>
      <c r="G294" s="47"/>
      <c r="H294" s="47">
        <v>15221</v>
      </c>
      <c r="I294" s="50">
        <v>44526</v>
      </c>
      <c r="J294" s="58" t="s">
        <v>870</v>
      </c>
      <c r="K294" s="50">
        <v>44526</v>
      </c>
      <c r="L294" s="24"/>
      <c r="M294" s="64"/>
      <c r="N294" s="45"/>
      <c r="O294" s="18">
        <f t="shared" si="7"/>
        <v>-31806</v>
      </c>
      <c r="P294" s="18"/>
      <c r="Q294" s="47"/>
      <c r="R294" s="47"/>
      <c r="S294" s="47"/>
      <c r="T294" s="47"/>
      <c r="U294" s="47"/>
      <c r="V294" s="47"/>
      <c r="W294" s="47"/>
      <c r="X294" s="47"/>
      <c r="Y294" s="47"/>
    </row>
    <row r="295" spans="1:25" s="28" customFormat="1" ht="15" customHeight="1" x14ac:dyDescent="0.25">
      <c r="A295" s="45">
        <v>276</v>
      </c>
      <c r="B295" s="47"/>
      <c r="C295" s="47" t="s">
        <v>111</v>
      </c>
      <c r="D295" s="47"/>
      <c r="E295" s="47"/>
      <c r="F295" s="47" t="s">
        <v>36</v>
      </c>
      <c r="G295" s="47"/>
      <c r="H295" s="47">
        <v>15321</v>
      </c>
      <c r="I295" s="50">
        <v>44526</v>
      </c>
      <c r="J295" s="58" t="s">
        <v>397</v>
      </c>
      <c r="K295" s="50">
        <v>44526</v>
      </c>
      <c r="L295" s="24"/>
      <c r="M295" s="46">
        <v>44566</v>
      </c>
      <c r="N295" s="45"/>
      <c r="O295" s="18">
        <f t="shared" si="7"/>
        <v>28</v>
      </c>
      <c r="P295" s="18"/>
      <c r="Q295" s="47"/>
      <c r="R295" s="47"/>
      <c r="S295" s="47"/>
      <c r="T295" s="47"/>
      <c r="U295" s="47"/>
      <c r="V295" s="47"/>
      <c r="W295" s="47"/>
      <c r="X295" s="47"/>
      <c r="Y295" s="47"/>
    </row>
    <row r="296" spans="1:25" s="28" customFormat="1" ht="15" customHeight="1" x14ac:dyDescent="0.25">
      <c r="A296" s="45">
        <v>277</v>
      </c>
      <c r="B296" s="47"/>
      <c r="C296" s="47" t="s">
        <v>872</v>
      </c>
      <c r="D296" s="47"/>
      <c r="E296" s="47"/>
      <c r="F296" s="47" t="s">
        <v>36</v>
      </c>
      <c r="G296" s="47"/>
      <c r="H296" s="47">
        <v>15421</v>
      </c>
      <c r="I296" s="50">
        <v>44527</v>
      </c>
      <c r="J296" s="58" t="s">
        <v>871</v>
      </c>
      <c r="K296" s="50">
        <v>44529</v>
      </c>
      <c r="L296" s="24"/>
      <c r="M296" s="46">
        <v>44538</v>
      </c>
      <c r="N296" s="45"/>
      <c r="O296" s="18">
        <f t="shared" si="7"/>
        <v>7</v>
      </c>
      <c r="P296" s="18"/>
      <c r="Q296" s="47"/>
      <c r="R296" s="47"/>
      <c r="S296" s="47"/>
      <c r="T296" s="47"/>
      <c r="U296" s="47"/>
      <c r="V296" s="47"/>
      <c r="W296" s="47"/>
      <c r="X296" s="47"/>
      <c r="Y296" s="47"/>
    </row>
    <row r="297" spans="1:25" s="28" customFormat="1" ht="15" customHeight="1" x14ac:dyDescent="0.25">
      <c r="A297" s="45">
        <v>278</v>
      </c>
      <c r="B297" s="47"/>
      <c r="C297" s="47" t="s">
        <v>874</v>
      </c>
      <c r="D297" s="47"/>
      <c r="E297" s="47"/>
      <c r="F297" s="47" t="s">
        <v>36</v>
      </c>
      <c r="G297" s="47"/>
      <c r="H297" s="47">
        <v>15521</v>
      </c>
      <c r="I297" s="50">
        <v>44528</v>
      </c>
      <c r="J297" s="58" t="s">
        <v>873</v>
      </c>
      <c r="K297" s="50">
        <v>44529</v>
      </c>
      <c r="L297" s="24"/>
      <c r="M297" s="46">
        <v>44538</v>
      </c>
      <c r="N297" s="45"/>
      <c r="O297" s="18">
        <f t="shared" si="7"/>
        <v>7</v>
      </c>
      <c r="P297" s="18"/>
      <c r="Q297" s="47"/>
      <c r="R297" s="47"/>
      <c r="S297" s="47"/>
      <c r="T297" s="47"/>
      <c r="U297" s="47"/>
      <c r="V297" s="47"/>
      <c r="W297" s="47"/>
      <c r="X297" s="47"/>
      <c r="Y297" s="47"/>
    </row>
    <row r="298" spans="1:25" s="28" customFormat="1" ht="15" customHeight="1" x14ac:dyDescent="0.25">
      <c r="A298" s="45">
        <v>279</v>
      </c>
      <c r="B298" s="47"/>
      <c r="C298" s="47" t="s">
        <v>876</v>
      </c>
      <c r="D298" s="47"/>
      <c r="E298" s="47"/>
      <c r="F298" s="47" t="s">
        <v>36</v>
      </c>
      <c r="G298" s="47"/>
      <c r="H298" s="47">
        <v>15621</v>
      </c>
      <c r="I298" s="50">
        <v>44529</v>
      </c>
      <c r="J298" s="58" t="s">
        <v>875</v>
      </c>
      <c r="K298" s="50">
        <v>44530</v>
      </c>
      <c r="L298" s="24"/>
      <c r="M298" s="46">
        <v>44538</v>
      </c>
      <c r="N298" s="45"/>
      <c r="O298" s="18">
        <f t="shared" si="7"/>
        <v>6</v>
      </c>
      <c r="P298" s="18"/>
      <c r="Q298" s="47"/>
      <c r="R298" s="47"/>
      <c r="S298" s="47"/>
      <c r="T298" s="47"/>
      <c r="U298" s="47"/>
      <c r="V298" s="47"/>
      <c r="W298" s="47"/>
      <c r="X298" s="47"/>
      <c r="Y298" s="47"/>
    </row>
    <row r="299" spans="1:25" s="28" customFormat="1" ht="15" customHeight="1" x14ac:dyDescent="0.25">
      <c r="A299" s="45">
        <v>280</v>
      </c>
      <c r="B299" s="47"/>
      <c r="C299" s="47" t="s">
        <v>135</v>
      </c>
      <c r="D299" s="47"/>
      <c r="E299" s="47"/>
      <c r="F299" s="47" t="s">
        <v>31</v>
      </c>
      <c r="G299" s="47"/>
      <c r="H299" s="47">
        <v>3621</v>
      </c>
      <c r="I299" s="50">
        <v>44525</v>
      </c>
      <c r="J299" s="58" t="s">
        <v>892</v>
      </c>
      <c r="K299" s="50">
        <v>44526</v>
      </c>
      <c r="L299" s="24"/>
      <c r="M299" s="46">
        <v>44545</v>
      </c>
      <c r="N299" s="45"/>
      <c r="O299" s="18">
        <f t="shared" si="7"/>
        <v>13</v>
      </c>
      <c r="P299" s="18"/>
      <c r="Q299" s="47"/>
      <c r="R299" s="47"/>
      <c r="S299" s="47"/>
      <c r="T299" s="47"/>
      <c r="U299" s="47"/>
      <c r="V299" s="47"/>
      <c r="W299" s="47"/>
      <c r="X299" s="47"/>
      <c r="Y299" s="47"/>
    </row>
    <row r="300" spans="1:25" s="28" customFormat="1" ht="15" customHeight="1" x14ac:dyDescent="0.25">
      <c r="A300" s="45">
        <v>281</v>
      </c>
      <c r="B300" s="47"/>
      <c r="C300" s="47" t="s">
        <v>549</v>
      </c>
      <c r="D300" s="47"/>
      <c r="E300" s="47"/>
      <c r="F300" s="47" t="s">
        <v>31</v>
      </c>
      <c r="G300" s="47"/>
      <c r="H300" s="47">
        <v>3721</v>
      </c>
      <c r="I300" s="50">
        <v>44526</v>
      </c>
      <c r="J300" s="58" t="s">
        <v>548</v>
      </c>
      <c r="K300" s="50">
        <v>44529</v>
      </c>
      <c r="L300" s="24"/>
      <c r="M300" s="46">
        <v>44533</v>
      </c>
      <c r="N300" s="45"/>
      <c r="O300" s="18">
        <f t="shared" si="7"/>
        <v>4</v>
      </c>
      <c r="P300" s="18"/>
      <c r="Q300" s="47"/>
      <c r="R300" s="47"/>
      <c r="S300" s="47"/>
      <c r="T300" s="47"/>
      <c r="U300" s="47"/>
      <c r="V300" s="47"/>
      <c r="W300" s="47"/>
      <c r="X300" s="47"/>
      <c r="Y300" s="47"/>
    </row>
    <row r="301" spans="1:25" s="28" customFormat="1" ht="15" customHeight="1" x14ac:dyDescent="0.25">
      <c r="A301" s="45">
        <v>282</v>
      </c>
      <c r="B301" s="47"/>
      <c r="C301" s="47" t="s">
        <v>894</v>
      </c>
      <c r="D301" s="47"/>
      <c r="E301" s="47"/>
      <c r="F301" s="47" t="s">
        <v>31</v>
      </c>
      <c r="G301" s="47"/>
      <c r="H301" s="47">
        <v>3821</v>
      </c>
      <c r="I301" s="50">
        <v>44528</v>
      </c>
      <c r="J301" s="58" t="s">
        <v>893</v>
      </c>
      <c r="K301" s="50">
        <v>44529</v>
      </c>
      <c r="L301" s="24"/>
      <c r="M301" s="46">
        <v>44530</v>
      </c>
      <c r="N301" s="45"/>
      <c r="O301" s="18">
        <f t="shared" si="7"/>
        <v>1</v>
      </c>
      <c r="P301" s="18"/>
      <c r="Q301" s="47"/>
      <c r="R301" s="47"/>
      <c r="S301" s="47"/>
      <c r="T301" s="47"/>
      <c r="U301" s="47"/>
      <c r="V301" s="47"/>
      <c r="W301" s="47"/>
      <c r="X301" s="47"/>
      <c r="Y301" s="47"/>
    </row>
    <row r="302" spans="1:25" s="28" customFormat="1" ht="15" customHeight="1" x14ac:dyDescent="0.25">
      <c r="A302" s="45">
        <v>283</v>
      </c>
      <c r="B302" s="47"/>
      <c r="C302" s="47" t="s">
        <v>609</v>
      </c>
      <c r="D302" s="47"/>
      <c r="E302" s="47"/>
      <c r="F302" s="47" t="s">
        <v>46</v>
      </c>
      <c r="G302" s="47"/>
      <c r="H302" s="47">
        <v>1621</v>
      </c>
      <c r="I302" s="50">
        <v>44529</v>
      </c>
      <c r="J302" s="58" t="s">
        <v>905</v>
      </c>
      <c r="K302" s="50">
        <v>44529</v>
      </c>
      <c r="L302" s="24"/>
      <c r="M302" s="46">
        <v>44531</v>
      </c>
      <c r="N302" s="45"/>
      <c r="O302" s="18">
        <f t="shared" si="7"/>
        <v>2</v>
      </c>
      <c r="P302" s="18"/>
      <c r="Q302" s="47"/>
      <c r="R302" s="47"/>
      <c r="S302" s="47"/>
      <c r="T302" s="47"/>
      <c r="U302" s="47"/>
      <c r="V302" s="47"/>
      <c r="W302" s="47"/>
      <c r="X302" s="47"/>
      <c r="Y302" s="47"/>
    </row>
    <row r="303" spans="1:25" s="28" customFormat="1" ht="15" customHeight="1" x14ac:dyDescent="0.25">
      <c r="A303" s="45">
        <v>284</v>
      </c>
      <c r="B303" s="47"/>
      <c r="C303" s="47" t="s">
        <v>611</v>
      </c>
      <c r="D303" s="47"/>
      <c r="E303" s="47"/>
      <c r="F303" s="47" t="s">
        <v>46</v>
      </c>
      <c r="G303" s="47"/>
      <c r="H303" s="47">
        <v>1721</v>
      </c>
      <c r="I303" s="50">
        <v>44529</v>
      </c>
      <c r="J303" s="58" t="s">
        <v>906</v>
      </c>
      <c r="K303" s="50">
        <v>44529</v>
      </c>
      <c r="L303" s="24"/>
      <c r="M303" s="46">
        <v>44531</v>
      </c>
      <c r="N303" s="45"/>
      <c r="O303" s="18">
        <f t="shared" si="7"/>
        <v>2</v>
      </c>
      <c r="P303" s="18"/>
      <c r="Q303" s="47"/>
      <c r="R303" s="47"/>
      <c r="S303" s="47"/>
      <c r="T303" s="47"/>
      <c r="U303" s="47"/>
      <c r="V303" s="47"/>
      <c r="W303" s="47"/>
      <c r="X303" s="47"/>
      <c r="Y303" s="47"/>
    </row>
    <row r="304" spans="1:25" s="28" customFormat="1" ht="15" customHeight="1" x14ac:dyDescent="0.25">
      <c r="A304" s="45">
        <v>285</v>
      </c>
      <c r="B304" s="47"/>
      <c r="C304" s="47" t="s">
        <v>613</v>
      </c>
      <c r="D304" s="47"/>
      <c r="E304" s="47"/>
      <c r="F304" s="47" t="s">
        <v>46</v>
      </c>
      <c r="G304" s="47"/>
      <c r="H304" s="47">
        <v>1821</v>
      </c>
      <c r="I304" s="50">
        <v>44529</v>
      </c>
      <c r="J304" s="58" t="s">
        <v>907</v>
      </c>
      <c r="K304" s="50">
        <v>44529</v>
      </c>
      <c r="L304" s="24"/>
      <c r="M304" s="46">
        <v>44531</v>
      </c>
      <c r="N304" s="45"/>
      <c r="O304" s="18">
        <f t="shared" si="7"/>
        <v>2</v>
      </c>
      <c r="P304" s="18"/>
      <c r="Q304" s="47"/>
      <c r="R304" s="47"/>
      <c r="S304" s="47"/>
      <c r="T304" s="47"/>
      <c r="U304" s="47"/>
      <c r="V304" s="47"/>
      <c r="W304" s="47"/>
      <c r="X304" s="47"/>
      <c r="Y304" s="47"/>
    </row>
    <row r="305" spans="1:25" s="28" customFormat="1" ht="15" customHeight="1" x14ac:dyDescent="0.25">
      <c r="A305" s="45">
        <v>286</v>
      </c>
      <c r="B305" s="47"/>
      <c r="C305" s="47" t="s">
        <v>615</v>
      </c>
      <c r="D305" s="47"/>
      <c r="E305" s="47"/>
      <c r="F305" s="47" t="s">
        <v>46</v>
      </c>
      <c r="G305" s="47"/>
      <c r="H305" s="47">
        <v>1921</v>
      </c>
      <c r="I305" s="50">
        <v>44529</v>
      </c>
      <c r="J305" s="58" t="s">
        <v>908</v>
      </c>
      <c r="K305" s="50">
        <v>44529</v>
      </c>
      <c r="L305" s="24"/>
      <c r="M305" s="46">
        <v>44531</v>
      </c>
      <c r="N305" s="45"/>
      <c r="O305" s="18">
        <f t="shared" si="7"/>
        <v>2</v>
      </c>
      <c r="P305" s="18"/>
      <c r="Q305" s="47"/>
      <c r="R305" s="47"/>
      <c r="S305" s="47"/>
      <c r="T305" s="47"/>
      <c r="U305" s="47"/>
      <c r="V305" s="47"/>
      <c r="W305" s="47"/>
      <c r="X305" s="47"/>
      <c r="Y305" s="47"/>
    </row>
    <row r="306" spans="1:25" s="28" customFormat="1" ht="15" customHeight="1" x14ac:dyDescent="0.25">
      <c r="A306" s="45">
        <v>287</v>
      </c>
      <c r="B306" s="47"/>
      <c r="C306" s="47" t="s">
        <v>617</v>
      </c>
      <c r="D306" s="47"/>
      <c r="E306" s="47"/>
      <c r="F306" s="47" t="s">
        <v>46</v>
      </c>
      <c r="G306" s="47"/>
      <c r="H306" s="47">
        <v>2021</v>
      </c>
      <c r="I306" s="50">
        <v>44529</v>
      </c>
      <c r="J306" s="58" t="s">
        <v>909</v>
      </c>
      <c r="K306" s="50">
        <v>44529</v>
      </c>
      <c r="L306" s="24"/>
      <c r="M306" s="46">
        <v>44531</v>
      </c>
      <c r="N306" s="45"/>
      <c r="O306" s="18">
        <f t="shared" si="7"/>
        <v>2</v>
      </c>
      <c r="P306" s="18"/>
      <c r="Q306" s="47"/>
      <c r="R306" s="47"/>
      <c r="S306" s="47"/>
      <c r="T306" s="47"/>
      <c r="U306" s="47"/>
      <c r="V306" s="47"/>
      <c r="W306" s="47"/>
      <c r="X306" s="47"/>
      <c r="Y306" s="47"/>
    </row>
    <row r="307" spans="1:25" s="28" customFormat="1" ht="15" customHeight="1" x14ac:dyDescent="0.25">
      <c r="A307" s="45">
        <v>288</v>
      </c>
      <c r="B307" s="47"/>
      <c r="C307" s="47" t="s">
        <v>911</v>
      </c>
      <c r="D307" s="47"/>
      <c r="E307" s="47"/>
      <c r="F307" s="47" t="s">
        <v>46</v>
      </c>
      <c r="G307" s="47"/>
      <c r="H307" s="47">
        <v>2121</v>
      </c>
      <c r="I307" s="50">
        <v>44530</v>
      </c>
      <c r="J307" s="58" t="s">
        <v>910</v>
      </c>
      <c r="K307" s="50">
        <v>44530</v>
      </c>
      <c r="L307" s="24"/>
      <c r="M307" s="46">
        <v>44546</v>
      </c>
      <c r="N307" s="45"/>
      <c r="O307" s="18">
        <f t="shared" si="7"/>
        <v>12</v>
      </c>
      <c r="P307" s="18"/>
      <c r="Q307" s="47"/>
      <c r="R307" s="47"/>
      <c r="S307" s="47"/>
      <c r="T307" s="47"/>
      <c r="U307" s="47"/>
      <c r="V307" s="47"/>
      <c r="W307" s="47"/>
      <c r="X307" s="47"/>
      <c r="Y307" s="47"/>
    </row>
    <row r="308" spans="1:25" s="28" customFormat="1" ht="15" customHeight="1" x14ac:dyDescent="0.25">
      <c r="A308" s="45">
        <v>289</v>
      </c>
      <c r="B308" s="47"/>
      <c r="C308" s="47" t="s">
        <v>135</v>
      </c>
      <c r="D308" s="47"/>
      <c r="E308" s="47"/>
      <c r="F308" s="47" t="s">
        <v>47</v>
      </c>
      <c r="G308" s="47"/>
      <c r="H308" s="47">
        <v>1221</v>
      </c>
      <c r="I308" s="50">
        <v>44525</v>
      </c>
      <c r="J308" s="49" t="s">
        <v>654</v>
      </c>
      <c r="K308" s="50">
        <v>44526</v>
      </c>
      <c r="L308" s="24"/>
      <c r="M308" s="46">
        <v>44546</v>
      </c>
      <c r="N308" s="45"/>
      <c r="O308" s="18">
        <f t="shared" si="7"/>
        <v>14</v>
      </c>
      <c r="P308" s="18"/>
      <c r="Q308" s="47"/>
      <c r="R308" s="47"/>
      <c r="S308" s="47"/>
      <c r="T308" s="47"/>
      <c r="U308" s="47"/>
      <c r="V308" s="47"/>
      <c r="W308" s="47"/>
      <c r="X308" s="47"/>
      <c r="Y308" s="47"/>
    </row>
    <row r="309" spans="1:25" s="28" customFormat="1" ht="15" customHeight="1" x14ac:dyDescent="0.25">
      <c r="A309" s="45">
        <v>290</v>
      </c>
      <c r="B309" s="47"/>
      <c r="C309" s="47" t="s">
        <v>646</v>
      </c>
      <c r="D309" s="47"/>
      <c r="E309" s="47"/>
      <c r="F309" s="47" t="s">
        <v>47</v>
      </c>
      <c r="G309" s="47"/>
      <c r="H309" s="47">
        <v>1321</v>
      </c>
      <c r="I309" s="50">
        <v>44529</v>
      </c>
      <c r="J309" s="49" t="s">
        <v>649</v>
      </c>
      <c r="K309" s="50">
        <v>44530</v>
      </c>
      <c r="L309" s="24"/>
      <c r="M309" s="52"/>
      <c r="N309" s="45"/>
      <c r="O309" s="18">
        <f t="shared" si="7"/>
        <v>-31808</v>
      </c>
      <c r="P309" s="18"/>
      <c r="Q309" s="47"/>
      <c r="R309" s="47"/>
      <c r="S309" s="47"/>
      <c r="T309" s="47"/>
      <c r="U309" s="47"/>
      <c r="V309" s="47"/>
      <c r="W309" s="47"/>
      <c r="X309" s="47"/>
      <c r="Y309" s="47"/>
    </row>
    <row r="310" spans="1:25" s="28" customFormat="1" ht="15" customHeight="1" x14ac:dyDescent="0.25">
      <c r="A310" s="45">
        <v>291</v>
      </c>
      <c r="B310" s="47"/>
      <c r="C310" s="47" t="s">
        <v>710</v>
      </c>
      <c r="D310" s="47"/>
      <c r="E310" s="47"/>
      <c r="F310" s="47" t="s">
        <v>37</v>
      </c>
      <c r="G310" s="47"/>
      <c r="H310" s="47">
        <v>5121</v>
      </c>
      <c r="I310" s="50">
        <v>44525</v>
      </c>
      <c r="J310" s="49" t="s">
        <v>622</v>
      </c>
      <c r="K310" s="50">
        <v>44526</v>
      </c>
      <c r="L310" s="24"/>
      <c r="M310" s="46">
        <v>44536</v>
      </c>
      <c r="N310" s="45"/>
      <c r="O310" s="18">
        <f t="shared" si="7"/>
        <v>6</v>
      </c>
      <c r="P310" s="18"/>
      <c r="Q310" s="47"/>
      <c r="R310" s="47"/>
      <c r="S310" s="47"/>
      <c r="T310" s="47"/>
      <c r="U310" s="47"/>
      <c r="V310" s="47"/>
      <c r="W310" s="47"/>
      <c r="X310" s="47"/>
      <c r="Y310" s="47"/>
    </row>
    <row r="311" spans="1:25" s="28" customFormat="1" ht="15" customHeight="1" x14ac:dyDescent="0.25">
      <c r="A311" s="45">
        <v>292</v>
      </c>
      <c r="B311" s="47"/>
      <c r="C311" s="47" t="s">
        <v>712</v>
      </c>
      <c r="D311" s="47"/>
      <c r="E311" s="47"/>
      <c r="F311" s="47" t="s">
        <v>37</v>
      </c>
      <c r="G311" s="47"/>
      <c r="H311" s="47">
        <v>5221</v>
      </c>
      <c r="I311" s="50">
        <v>44526</v>
      </c>
      <c r="J311" s="58" t="s">
        <v>711</v>
      </c>
      <c r="K311" s="50">
        <v>44529</v>
      </c>
      <c r="L311" s="24"/>
      <c r="M311" s="46">
        <v>44529</v>
      </c>
      <c r="N311" s="45"/>
      <c r="O311" s="18">
        <f t="shared" si="7"/>
        <v>0</v>
      </c>
      <c r="P311" s="18"/>
      <c r="Q311" s="47"/>
      <c r="R311" s="47"/>
      <c r="S311" s="47"/>
      <c r="T311" s="47"/>
      <c r="U311" s="47"/>
      <c r="V311" s="47"/>
      <c r="W311" s="47"/>
      <c r="X311" s="47"/>
      <c r="Y311" s="47"/>
    </row>
    <row r="312" spans="1:25" s="28" customFormat="1" ht="15" customHeight="1" x14ac:dyDescent="0.25">
      <c r="A312" s="45">
        <v>293</v>
      </c>
      <c r="B312" s="47"/>
      <c r="C312" s="47" t="s">
        <v>714</v>
      </c>
      <c r="D312" s="47"/>
      <c r="E312" s="47"/>
      <c r="F312" s="47" t="s">
        <v>37</v>
      </c>
      <c r="G312" s="47"/>
      <c r="H312" s="47">
        <v>5321</v>
      </c>
      <c r="I312" s="50">
        <v>44527</v>
      </c>
      <c r="J312" s="49" t="s">
        <v>713</v>
      </c>
      <c r="K312" s="50">
        <v>44529</v>
      </c>
      <c r="L312" s="24"/>
      <c r="M312" s="46">
        <v>44540</v>
      </c>
      <c r="N312" s="45"/>
      <c r="O312" s="18">
        <f t="shared" si="7"/>
        <v>9</v>
      </c>
      <c r="P312" s="18"/>
      <c r="Q312" s="47"/>
      <c r="R312" s="47"/>
      <c r="S312" s="47"/>
      <c r="T312" s="47"/>
      <c r="U312" s="47"/>
      <c r="V312" s="47"/>
      <c r="W312" s="47"/>
      <c r="X312" s="47"/>
      <c r="Y312" s="47"/>
    </row>
    <row r="313" spans="1:25" s="28" customFormat="1" ht="15" customHeight="1" x14ac:dyDescent="0.25">
      <c r="A313" s="45">
        <v>294</v>
      </c>
      <c r="B313" s="47"/>
      <c r="C313" s="47" t="s">
        <v>716</v>
      </c>
      <c r="D313" s="47"/>
      <c r="E313" s="47"/>
      <c r="F313" s="47" t="s">
        <v>37</v>
      </c>
      <c r="G313" s="47"/>
      <c r="H313" s="47">
        <v>5421</v>
      </c>
      <c r="I313" s="50">
        <v>44527</v>
      </c>
      <c r="J313" s="58" t="s">
        <v>715</v>
      </c>
      <c r="K313" s="50">
        <v>44529</v>
      </c>
      <c r="L313" s="24"/>
      <c r="M313" s="46">
        <v>44530</v>
      </c>
      <c r="N313" s="45"/>
      <c r="O313" s="18">
        <f t="shared" si="7"/>
        <v>1</v>
      </c>
      <c r="P313" s="18"/>
      <c r="Q313" s="47"/>
      <c r="R313" s="47"/>
      <c r="S313" s="47"/>
      <c r="T313" s="47"/>
      <c r="U313" s="47"/>
      <c r="V313" s="47"/>
      <c r="W313" s="47"/>
      <c r="X313" s="47"/>
      <c r="Y313" s="47"/>
    </row>
    <row r="314" spans="1:25" s="28" customFormat="1" ht="15" customHeight="1" x14ac:dyDescent="0.25">
      <c r="A314" s="45">
        <v>295</v>
      </c>
      <c r="B314" s="47"/>
      <c r="C314" s="47" t="s">
        <v>718</v>
      </c>
      <c r="D314" s="47"/>
      <c r="E314" s="47"/>
      <c r="F314" s="47" t="s">
        <v>37</v>
      </c>
      <c r="G314" s="47"/>
      <c r="H314" s="47">
        <v>5521</v>
      </c>
      <c r="I314" s="50">
        <v>44529</v>
      </c>
      <c r="J314" s="49" t="s">
        <v>717</v>
      </c>
      <c r="K314" s="50">
        <v>44529</v>
      </c>
      <c r="L314" s="24"/>
      <c r="M314" s="46">
        <v>44530</v>
      </c>
      <c r="N314" s="45"/>
      <c r="O314" s="18">
        <f t="shared" ref="O314:O330" si="8">(NETWORKDAYS(K314,M314))-1</f>
        <v>1</v>
      </c>
      <c r="P314" s="18"/>
      <c r="Q314" s="47"/>
      <c r="R314" s="47"/>
      <c r="S314" s="47"/>
      <c r="T314" s="47"/>
      <c r="U314" s="47"/>
      <c r="V314" s="47"/>
      <c r="W314" s="47"/>
      <c r="X314" s="47"/>
      <c r="Y314" s="47"/>
    </row>
    <row r="315" spans="1:25" s="28" customFormat="1" ht="15" customHeight="1" x14ac:dyDescent="0.25">
      <c r="A315" s="45">
        <v>296</v>
      </c>
      <c r="B315" s="47"/>
      <c r="C315" s="47" t="s">
        <v>720</v>
      </c>
      <c r="D315" s="47"/>
      <c r="E315" s="47"/>
      <c r="F315" s="47" t="s">
        <v>37</v>
      </c>
      <c r="G315" s="47"/>
      <c r="H315" s="47">
        <v>5621</v>
      </c>
      <c r="I315" s="50">
        <v>44529</v>
      </c>
      <c r="J315" s="58" t="s">
        <v>719</v>
      </c>
      <c r="K315" s="50">
        <v>44529</v>
      </c>
      <c r="L315" s="24"/>
      <c r="M315" s="46">
        <v>44540</v>
      </c>
      <c r="N315" s="45"/>
      <c r="O315" s="18">
        <f t="shared" si="8"/>
        <v>9</v>
      </c>
      <c r="P315" s="18"/>
      <c r="Q315" s="47"/>
      <c r="R315" s="47"/>
      <c r="S315" s="47"/>
      <c r="T315" s="47"/>
      <c r="U315" s="47"/>
      <c r="V315" s="47"/>
      <c r="W315" s="47"/>
      <c r="X315" s="47"/>
      <c r="Y315" s="47"/>
    </row>
    <row r="316" spans="1:25" s="28" customFormat="1" ht="15" customHeight="1" x14ac:dyDescent="0.25">
      <c r="A316" s="45">
        <v>297</v>
      </c>
      <c r="B316" s="47"/>
      <c r="C316" s="47" t="s">
        <v>67</v>
      </c>
      <c r="D316" s="47"/>
      <c r="E316" s="47"/>
      <c r="F316" s="47" t="s">
        <v>35</v>
      </c>
      <c r="G316" s="47"/>
      <c r="H316" s="47">
        <v>5121</v>
      </c>
      <c r="I316" s="50">
        <v>44527</v>
      </c>
      <c r="J316" s="47" t="s">
        <v>683</v>
      </c>
      <c r="K316" s="50">
        <v>44529</v>
      </c>
      <c r="L316" s="24"/>
      <c r="M316" s="46">
        <v>44529</v>
      </c>
      <c r="N316" s="45"/>
      <c r="O316" s="18">
        <f t="shared" si="8"/>
        <v>0</v>
      </c>
      <c r="P316" s="18"/>
      <c r="Q316" s="47"/>
      <c r="R316" s="47"/>
      <c r="S316" s="47"/>
      <c r="T316" s="47"/>
      <c r="U316" s="47"/>
      <c r="V316" s="47"/>
      <c r="W316" s="47"/>
      <c r="X316" s="47"/>
      <c r="Y316" s="47"/>
    </row>
    <row r="317" spans="1:25" s="28" customFormat="1" ht="15" customHeight="1" x14ac:dyDescent="0.25">
      <c r="A317" s="45">
        <v>298</v>
      </c>
      <c r="B317" s="47"/>
      <c r="C317" s="47" t="s">
        <v>865</v>
      </c>
      <c r="D317" s="47"/>
      <c r="E317" s="47"/>
      <c r="F317" s="47" t="s">
        <v>36</v>
      </c>
      <c r="G317" s="47"/>
      <c r="H317" s="47">
        <v>14921</v>
      </c>
      <c r="I317" s="50">
        <v>44525</v>
      </c>
      <c r="J317" s="47" t="s">
        <v>864</v>
      </c>
      <c r="K317" s="50">
        <v>44526</v>
      </c>
      <c r="L317" s="24"/>
      <c r="M317" s="46">
        <v>44538</v>
      </c>
      <c r="N317" s="45"/>
      <c r="O317" s="18">
        <f t="shared" si="8"/>
        <v>8</v>
      </c>
      <c r="P317" s="18"/>
      <c r="Q317" s="47"/>
      <c r="R317" s="47"/>
      <c r="S317" s="47"/>
      <c r="T317" s="47"/>
      <c r="U317" s="47"/>
      <c r="V317" s="47"/>
      <c r="W317" s="47"/>
      <c r="X317" s="47"/>
      <c r="Y317" s="47"/>
    </row>
    <row r="318" spans="1:25" s="28" customFormat="1" ht="15" customHeight="1" x14ac:dyDescent="0.25">
      <c r="A318" s="45">
        <v>299</v>
      </c>
      <c r="B318" s="47"/>
      <c r="C318" s="47" t="s">
        <v>646</v>
      </c>
      <c r="D318" s="47"/>
      <c r="E318" s="47"/>
      <c r="F318" s="47" t="s">
        <v>48</v>
      </c>
      <c r="G318" s="47"/>
      <c r="H318" s="47">
        <v>2421</v>
      </c>
      <c r="I318" s="50">
        <v>44529</v>
      </c>
      <c r="J318" s="49" t="s">
        <v>649</v>
      </c>
      <c r="K318" s="50">
        <v>44530</v>
      </c>
      <c r="L318" s="24"/>
      <c r="M318" s="46">
        <v>44565</v>
      </c>
      <c r="N318" s="45"/>
      <c r="O318" s="18">
        <f t="shared" si="8"/>
        <v>25</v>
      </c>
      <c r="P318" s="18"/>
      <c r="Q318" s="47"/>
      <c r="R318" s="47"/>
      <c r="S318" s="47"/>
      <c r="T318" s="47"/>
      <c r="U318" s="47"/>
      <c r="V318" s="47"/>
      <c r="W318" s="47"/>
      <c r="X318" s="47"/>
      <c r="Y318" s="47"/>
    </row>
    <row r="319" spans="1:25" s="28" customFormat="1" ht="15" customHeight="1" x14ac:dyDescent="0.25">
      <c r="A319" s="45">
        <v>300</v>
      </c>
      <c r="B319" s="47"/>
      <c r="C319" s="47" t="s">
        <v>869</v>
      </c>
      <c r="D319" s="47"/>
      <c r="E319" s="47"/>
      <c r="F319" s="47" t="s">
        <v>36</v>
      </c>
      <c r="G319" s="47"/>
      <c r="H319" s="47">
        <v>15121</v>
      </c>
      <c r="I319" s="50">
        <v>44525</v>
      </c>
      <c r="J319" s="58" t="s">
        <v>868</v>
      </c>
      <c r="K319" s="50">
        <v>44526</v>
      </c>
      <c r="L319" s="24"/>
      <c r="M319" s="46">
        <v>44538</v>
      </c>
      <c r="N319" s="45"/>
      <c r="O319" s="18">
        <f t="shared" si="8"/>
        <v>8</v>
      </c>
      <c r="P319" s="18"/>
      <c r="Q319" s="47"/>
      <c r="R319" s="47"/>
      <c r="S319" s="47"/>
      <c r="T319" s="47"/>
      <c r="U319" s="47"/>
      <c r="V319" s="47"/>
      <c r="W319" s="47"/>
      <c r="X319" s="47"/>
      <c r="Y319" s="47"/>
    </row>
    <row r="320" spans="1:25" s="28" customFormat="1" ht="15" customHeight="1" x14ac:dyDescent="0.25">
      <c r="A320" s="45">
        <v>301</v>
      </c>
      <c r="B320" s="47"/>
      <c r="C320" s="47" t="s">
        <v>867</v>
      </c>
      <c r="D320" s="47"/>
      <c r="E320" s="47"/>
      <c r="F320" s="47" t="s">
        <v>36</v>
      </c>
      <c r="G320" s="47"/>
      <c r="H320" s="47">
        <v>15021</v>
      </c>
      <c r="I320" s="50">
        <v>44525</v>
      </c>
      <c r="J320" s="47" t="s">
        <v>866</v>
      </c>
      <c r="K320" s="50">
        <v>44526</v>
      </c>
      <c r="L320" s="24"/>
      <c r="M320" s="46">
        <v>44538</v>
      </c>
      <c r="N320" s="45"/>
      <c r="O320" s="18">
        <f t="shared" si="8"/>
        <v>8</v>
      </c>
      <c r="P320" s="18"/>
      <c r="Q320" s="47"/>
      <c r="R320" s="47"/>
      <c r="S320" s="47"/>
      <c r="T320" s="47"/>
      <c r="U320" s="47"/>
      <c r="V320" s="47"/>
      <c r="W320" s="47"/>
      <c r="X320" s="47"/>
      <c r="Y320" s="47"/>
    </row>
    <row r="321" spans="1:25" s="28" customFormat="1" ht="15" customHeight="1" x14ac:dyDescent="0.25">
      <c r="A321" s="45">
        <v>302</v>
      </c>
      <c r="B321" s="47"/>
      <c r="C321" s="47" t="s">
        <v>556</v>
      </c>
      <c r="D321" s="47"/>
      <c r="E321" s="47"/>
      <c r="F321" s="47" t="s">
        <v>52</v>
      </c>
      <c r="G321" s="47"/>
      <c r="H321" s="47">
        <v>821</v>
      </c>
      <c r="I321" s="50">
        <v>44530</v>
      </c>
      <c r="J321" s="47" t="s">
        <v>564</v>
      </c>
      <c r="K321" s="50">
        <v>44531</v>
      </c>
      <c r="L321" s="24"/>
      <c r="M321" s="64"/>
      <c r="N321" s="45"/>
      <c r="O321" s="18">
        <f t="shared" si="8"/>
        <v>-31809</v>
      </c>
      <c r="P321" s="18"/>
      <c r="Q321" s="47"/>
      <c r="R321" s="47"/>
      <c r="S321" s="47"/>
      <c r="T321" s="47"/>
      <c r="U321" s="47"/>
      <c r="V321" s="47"/>
      <c r="W321" s="47"/>
      <c r="X321" s="47"/>
      <c r="Y321" s="47"/>
    </row>
    <row r="322" spans="1:25" s="28" customFormat="1" ht="15" customHeight="1" x14ac:dyDescent="0.25">
      <c r="A322" s="45">
        <v>303</v>
      </c>
      <c r="B322" s="47"/>
      <c r="C322" s="47" t="s">
        <v>556</v>
      </c>
      <c r="D322" s="47"/>
      <c r="E322" s="47"/>
      <c r="F322" s="47" t="s">
        <v>39</v>
      </c>
      <c r="G322" s="47"/>
      <c r="H322" s="47">
        <v>1221</v>
      </c>
      <c r="I322" s="50">
        <v>44530</v>
      </c>
      <c r="J322" s="47" t="s">
        <v>564</v>
      </c>
      <c r="K322" s="50">
        <v>44531</v>
      </c>
      <c r="L322" s="24"/>
      <c r="M322" s="46">
        <v>44543</v>
      </c>
      <c r="N322" s="45"/>
      <c r="O322" s="18">
        <f t="shared" si="8"/>
        <v>8</v>
      </c>
      <c r="P322" s="18"/>
      <c r="Q322" s="47"/>
      <c r="R322" s="47"/>
      <c r="S322" s="47"/>
      <c r="T322" s="47"/>
      <c r="U322" s="47"/>
      <c r="V322" s="47"/>
      <c r="W322" s="47"/>
      <c r="X322" s="47"/>
      <c r="Y322" s="47"/>
    </row>
    <row r="323" spans="1:25" s="28" customFormat="1" ht="15" customHeight="1" x14ac:dyDescent="0.25">
      <c r="A323" s="45">
        <v>304</v>
      </c>
      <c r="B323" s="47"/>
      <c r="C323" s="45" t="s">
        <v>104</v>
      </c>
      <c r="D323" s="47"/>
      <c r="E323" s="47"/>
      <c r="F323" s="47" t="s">
        <v>462</v>
      </c>
      <c r="G323" s="47"/>
      <c r="H323" s="47">
        <v>621</v>
      </c>
      <c r="I323" s="50">
        <v>44526</v>
      </c>
      <c r="J323" s="47" t="s">
        <v>560</v>
      </c>
      <c r="K323" s="50">
        <v>44526</v>
      </c>
      <c r="L323" s="24"/>
      <c r="M323" s="46">
        <v>44526</v>
      </c>
      <c r="N323" s="45"/>
      <c r="O323" s="18">
        <f t="shared" si="8"/>
        <v>0</v>
      </c>
      <c r="P323" s="18"/>
      <c r="Q323" s="47"/>
      <c r="R323" s="47"/>
      <c r="S323" s="47"/>
      <c r="T323" s="47"/>
      <c r="U323" s="47"/>
      <c r="V323" s="47"/>
      <c r="W323" s="47"/>
      <c r="X323" s="47"/>
      <c r="Y323" s="47"/>
    </row>
    <row r="324" spans="1:25" s="28" customFormat="1" ht="15" customHeight="1" x14ac:dyDescent="0.25">
      <c r="A324" s="45">
        <v>305</v>
      </c>
      <c r="B324" s="47"/>
      <c r="C324" s="45" t="s">
        <v>914</v>
      </c>
      <c r="D324" s="47"/>
      <c r="E324" s="47"/>
      <c r="F324" s="47" t="s">
        <v>73</v>
      </c>
      <c r="G324" s="47"/>
      <c r="H324" s="47">
        <v>1021</v>
      </c>
      <c r="I324" s="50">
        <v>44529</v>
      </c>
      <c r="J324" s="58" t="s">
        <v>630</v>
      </c>
      <c r="K324" s="50">
        <v>44529</v>
      </c>
      <c r="L324" s="24"/>
      <c r="M324" s="46"/>
      <c r="N324" s="45"/>
      <c r="O324" s="18">
        <f t="shared" si="8"/>
        <v>-31807</v>
      </c>
      <c r="P324" s="18"/>
      <c r="Q324" s="47"/>
      <c r="R324" s="47"/>
      <c r="S324" s="47"/>
      <c r="T324" s="47"/>
      <c r="U324" s="47"/>
      <c r="V324" s="47"/>
      <c r="W324" s="47"/>
      <c r="X324" s="47"/>
      <c r="Y324" s="47"/>
    </row>
    <row r="325" spans="1:25" s="28" customFormat="1" ht="15" customHeight="1" x14ac:dyDescent="0.25">
      <c r="A325" s="45">
        <v>306</v>
      </c>
      <c r="B325" s="47"/>
      <c r="C325" s="47" t="s">
        <v>918</v>
      </c>
      <c r="D325" s="47"/>
      <c r="E325" s="47"/>
      <c r="F325" s="47" t="s">
        <v>76</v>
      </c>
      <c r="G325" s="47"/>
      <c r="H325" s="47">
        <v>1121</v>
      </c>
      <c r="I325" s="50">
        <v>44526</v>
      </c>
      <c r="J325" s="58" t="s">
        <v>917</v>
      </c>
      <c r="K325" s="50">
        <v>44529</v>
      </c>
      <c r="L325" s="24"/>
      <c r="M325" s="46">
        <v>44566</v>
      </c>
      <c r="N325" s="45"/>
      <c r="O325" s="18">
        <f t="shared" si="8"/>
        <v>27</v>
      </c>
      <c r="P325" s="18"/>
      <c r="Q325" s="47"/>
      <c r="R325" s="47"/>
      <c r="S325" s="47"/>
      <c r="T325" s="47"/>
      <c r="U325" s="47"/>
      <c r="V325" s="47"/>
      <c r="W325" s="47"/>
      <c r="X325" s="47"/>
      <c r="Y325" s="47"/>
    </row>
    <row r="326" spans="1:25" s="28" customFormat="1" ht="15" customHeight="1" x14ac:dyDescent="0.25">
      <c r="A326" s="45">
        <v>307</v>
      </c>
      <c r="B326" s="47"/>
      <c r="C326" s="45" t="s">
        <v>104</v>
      </c>
      <c r="D326" s="47"/>
      <c r="E326" s="47"/>
      <c r="F326" s="47" t="s">
        <v>69</v>
      </c>
      <c r="G326" s="47"/>
      <c r="H326" s="47">
        <v>721</v>
      </c>
      <c r="I326" s="50">
        <v>44526</v>
      </c>
      <c r="J326" s="47" t="s">
        <v>143</v>
      </c>
      <c r="K326" s="50">
        <v>44526</v>
      </c>
      <c r="L326" s="24"/>
      <c r="M326" s="64"/>
      <c r="N326" s="45"/>
      <c r="O326" s="18">
        <f t="shared" si="8"/>
        <v>-31806</v>
      </c>
      <c r="P326" s="18"/>
      <c r="Q326" s="47"/>
      <c r="R326" s="47"/>
      <c r="S326" s="47"/>
      <c r="T326" s="47"/>
      <c r="U326" s="47"/>
      <c r="V326" s="47"/>
      <c r="W326" s="47"/>
      <c r="X326" s="47"/>
      <c r="Y326" s="47"/>
    </row>
    <row r="327" spans="1:25" s="28" customFormat="1" ht="15" customHeight="1" x14ac:dyDescent="0.25">
      <c r="A327" s="45">
        <v>308</v>
      </c>
      <c r="B327" s="47"/>
      <c r="C327" s="47" t="s">
        <v>105</v>
      </c>
      <c r="D327" s="47"/>
      <c r="E327" s="47"/>
      <c r="F327" s="47" t="s">
        <v>69</v>
      </c>
      <c r="G327" s="47"/>
      <c r="H327" s="47">
        <v>821</v>
      </c>
      <c r="I327" s="50">
        <v>44530</v>
      </c>
      <c r="J327" s="47" t="s">
        <v>560</v>
      </c>
      <c r="K327" s="50">
        <v>44530</v>
      </c>
      <c r="L327" s="24"/>
      <c r="M327" s="46">
        <v>44530</v>
      </c>
      <c r="N327" s="45"/>
      <c r="O327" s="18">
        <f t="shared" si="8"/>
        <v>0</v>
      </c>
      <c r="P327" s="18"/>
      <c r="Q327" s="47"/>
      <c r="R327" s="47"/>
      <c r="S327" s="47"/>
      <c r="T327" s="47"/>
      <c r="U327" s="47"/>
      <c r="V327" s="47"/>
      <c r="W327" s="47"/>
      <c r="X327" s="47"/>
      <c r="Y327" s="47"/>
    </row>
    <row r="328" spans="1:25" s="28" customFormat="1" ht="15" customHeight="1" x14ac:dyDescent="0.25">
      <c r="A328" s="45">
        <v>309</v>
      </c>
      <c r="B328" s="47"/>
      <c r="C328" s="47" t="s">
        <v>502</v>
      </c>
      <c r="D328" s="47"/>
      <c r="E328" s="47"/>
      <c r="F328" s="47" t="s">
        <v>32</v>
      </c>
      <c r="G328" s="47"/>
      <c r="H328" s="47">
        <v>3621</v>
      </c>
      <c r="I328" s="50">
        <v>44526</v>
      </c>
      <c r="J328" s="49" t="s">
        <v>501</v>
      </c>
      <c r="K328" s="50">
        <v>44526</v>
      </c>
      <c r="L328" s="24"/>
      <c r="M328" s="46">
        <v>44531</v>
      </c>
      <c r="N328" s="45"/>
      <c r="O328" s="18">
        <f t="shared" si="8"/>
        <v>3</v>
      </c>
      <c r="P328" s="18"/>
      <c r="Q328" s="47"/>
      <c r="R328" s="47"/>
      <c r="S328" s="47"/>
      <c r="T328" s="47"/>
      <c r="U328" s="47"/>
      <c r="V328" s="47"/>
      <c r="W328" s="47"/>
      <c r="X328" s="47"/>
      <c r="Y328" s="47"/>
    </row>
    <row r="329" spans="1:25" s="28" customFormat="1" ht="15" customHeight="1" x14ac:dyDescent="0.25">
      <c r="A329" s="45">
        <v>310</v>
      </c>
      <c r="B329" s="47"/>
      <c r="C329" s="47" t="s">
        <v>504</v>
      </c>
      <c r="D329" s="47"/>
      <c r="E329" s="47"/>
      <c r="F329" s="47" t="s">
        <v>32</v>
      </c>
      <c r="G329" s="47"/>
      <c r="H329" s="47">
        <v>3721</v>
      </c>
      <c r="I329" s="50">
        <v>44526</v>
      </c>
      <c r="J329" s="49" t="s">
        <v>503</v>
      </c>
      <c r="K329" s="50">
        <v>44526</v>
      </c>
      <c r="L329" s="24"/>
      <c r="M329" s="46">
        <v>44547</v>
      </c>
      <c r="N329" s="45"/>
      <c r="O329" s="18">
        <f t="shared" si="8"/>
        <v>15</v>
      </c>
      <c r="P329" s="18"/>
      <c r="Q329" s="47"/>
      <c r="R329" s="47"/>
      <c r="S329" s="47"/>
      <c r="T329" s="47"/>
      <c r="U329" s="47"/>
      <c r="V329" s="47"/>
      <c r="W329" s="47"/>
      <c r="X329" s="47"/>
      <c r="Y329" s="47"/>
    </row>
    <row r="330" spans="1:25" s="28" customFormat="1" ht="15" customHeight="1" x14ac:dyDescent="0.25">
      <c r="A330" s="45">
        <v>311</v>
      </c>
      <c r="B330" s="47"/>
      <c r="C330" s="47" t="s">
        <v>89</v>
      </c>
      <c r="D330" s="47"/>
      <c r="E330" s="47"/>
      <c r="F330" s="50" t="s">
        <v>32</v>
      </c>
      <c r="G330" s="47"/>
      <c r="H330" s="47">
        <v>3821</v>
      </c>
      <c r="I330" s="50">
        <v>44526</v>
      </c>
      <c r="J330" s="49" t="s">
        <v>505</v>
      </c>
      <c r="K330" s="50">
        <v>44526</v>
      </c>
      <c r="L330" s="24"/>
      <c r="M330" s="46">
        <v>44547</v>
      </c>
      <c r="N330" s="45"/>
      <c r="O330" s="18">
        <f t="shared" si="8"/>
        <v>15</v>
      </c>
      <c r="P330" s="18"/>
      <c r="Q330" s="47"/>
      <c r="R330" s="47"/>
      <c r="S330" s="47"/>
      <c r="T330" s="47"/>
      <c r="U330" s="47"/>
      <c r="V330" s="47"/>
      <c r="W330" s="47"/>
      <c r="X330" s="47"/>
      <c r="Y330" s="47"/>
    </row>
    <row r="331" spans="1:25" s="28" customFormat="1" ht="15" customHeight="1" x14ac:dyDescent="0.25">
      <c r="A331" s="45">
        <v>312</v>
      </c>
      <c r="B331" s="47"/>
      <c r="C331" s="47" t="s">
        <v>549</v>
      </c>
      <c r="D331" s="47"/>
      <c r="E331" s="47"/>
      <c r="F331" s="47" t="s">
        <v>33</v>
      </c>
      <c r="G331" s="47"/>
      <c r="H331" s="47">
        <v>8321</v>
      </c>
      <c r="I331" s="50">
        <v>44526</v>
      </c>
      <c r="J331" s="47" t="s">
        <v>548</v>
      </c>
      <c r="K331" s="50">
        <v>44529</v>
      </c>
      <c r="L331" s="24"/>
      <c r="M331" s="50">
        <v>44531</v>
      </c>
      <c r="N331" s="47"/>
      <c r="O331" s="27">
        <f t="shared" si="7"/>
        <v>2</v>
      </c>
      <c r="P331" s="27">
        <f t="shared" ref="P331:P351" si="9">(NETWORKDAYS(K331,N331))-1</f>
        <v>-31807</v>
      </c>
      <c r="Q331" s="47"/>
      <c r="R331" s="47"/>
      <c r="S331" s="47"/>
      <c r="T331" s="47"/>
      <c r="U331" s="47"/>
      <c r="V331" s="47"/>
      <c r="W331" s="47"/>
      <c r="X331" s="47"/>
      <c r="Y331" s="47"/>
    </row>
    <row r="332" spans="1:25" s="28" customFormat="1" ht="15" customHeight="1" x14ac:dyDescent="0.25">
      <c r="A332" s="45">
        <v>313</v>
      </c>
      <c r="B332" s="47"/>
      <c r="C332" s="47" t="s">
        <v>551</v>
      </c>
      <c r="D332" s="47"/>
      <c r="E332" s="47"/>
      <c r="F332" s="47" t="s">
        <v>33</v>
      </c>
      <c r="G332" s="47"/>
      <c r="H332" s="47">
        <v>8421</v>
      </c>
      <c r="I332" s="50">
        <v>44526</v>
      </c>
      <c r="J332" s="47" t="s">
        <v>550</v>
      </c>
      <c r="K332" s="50">
        <v>44529</v>
      </c>
      <c r="L332" s="24"/>
      <c r="M332" s="50">
        <v>44537</v>
      </c>
      <c r="N332" s="47"/>
      <c r="O332" s="27">
        <f t="shared" si="7"/>
        <v>6</v>
      </c>
      <c r="P332" s="27">
        <f t="shared" si="9"/>
        <v>-31807</v>
      </c>
      <c r="Q332" s="47"/>
      <c r="R332" s="47"/>
      <c r="S332" s="47"/>
      <c r="T332" s="47"/>
      <c r="U332" s="47"/>
      <c r="V332" s="47"/>
      <c r="W332" s="47"/>
      <c r="X332" s="47"/>
      <c r="Y332" s="47"/>
    </row>
    <row r="333" spans="1:25" s="28" customFormat="1" ht="15" customHeight="1" x14ac:dyDescent="0.25">
      <c r="A333" s="45">
        <v>314</v>
      </c>
      <c r="B333" s="47"/>
      <c r="C333" s="47" t="s">
        <v>553</v>
      </c>
      <c r="D333" s="47"/>
      <c r="E333" s="47"/>
      <c r="F333" s="47" t="s">
        <v>33</v>
      </c>
      <c r="G333" s="47"/>
      <c r="H333" s="47">
        <v>8521</v>
      </c>
      <c r="I333" s="50">
        <v>44529</v>
      </c>
      <c r="J333" s="58" t="s">
        <v>552</v>
      </c>
      <c r="K333" s="50">
        <v>44530</v>
      </c>
      <c r="L333" s="24"/>
      <c r="M333" s="50">
        <v>44543</v>
      </c>
      <c r="N333" s="47"/>
      <c r="O333" s="27">
        <f t="shared" si="7"/>
        <v>9</v>
      </c>
      <c r="P333" s="27">
        <f t="shared" si="9"/>
        <v>-31808</v>
      </c>
      <c r="Q333" s="47"/>
      <c r="R333" s="47"/>
      <c r="S333" s="47"/>
      <c r="T333" s="47"/>
      <c r="U333" s="47"/>
      <c r="V333" s="47"/>
      <c r="W333" s="47"/>
      <c r="X333" s="47"/>
      <c r="Y333" s="47"/>
    </row>
    <row r="334" spans="1:25" s="28" customFormat="1" ht="15" customHeight="1" x14ac:dyDescent="0.25">
      <c r="A334" s="45">
        <v>315</v>
      </c>
      <c r="B334" s="47"/>
      <c r="C334" s="47" t="s">
        <v>67</v>
      </c>
      <c r="D334" s="47"/>
      <c r="E334" s="47"/>
      <c r="F334" s="47" t="s">
        <v>49</v>
      </c>
      <c r="G334" s="47"/>
      <c r="H334" s="47">
        <v>1521</v>
      </c>
      <c r="I334" s="50">
        <v>44527</v>
      </c>
      <c r="J334" s="58" t="s">
        <v>661</v>
      </c>
      <c r="K334" s="50">
        <v>44529</v>
      </c>
      <c r="L334" s="24"/>
      <c r="M334" s="46">
        <v>44537</v>
      </c>
      <c r="N334" s="47"/>
      <c r="O334" s="27">
        <f t="shared" si="7"/>
        <v>6</v>
      </c>
      <c r="P334" s="27">
        <f t="shared" si="9"/>
        <v>-31807</v>
      </c>
      <c r="Q334" s="47"/>
      <c r="R334" s="47"/>
      <c r="S334" s="47"/>
      <c r="T334" s="47"/>
      <c r="U334" s="47"/>
      <c r="V334" s="47"/>
      <c r="W334" s="47"/>
      <c r="X334" s="47"/>
      <c r="Y334" s="47"/>
    </row>
    <row r="335" spans="1:25" s="28" customFormat="1" ht="15" customHeight="1" x14ac:dyDescent="0.25">
      <c r="A335" s="45">
        <v>316</v>
      </c>
      <c r="B335" s="47"/>
      <c r="C335" s="47" t="s">
        <v>631</v>
      </c>
      <c r="D335" s="47"/>
      <c r="E335" s="47"/>
      <c r="F335" s="47" t="s">
        <v>44</v>
      </c>
      <c r="G335" s="47"/>
      <c r="H335" s="47">
        <v>2421</v>
      </c>
      <c r="I335" s="50">
        <v>44529</v>
      </c>
      <c r="J335" s="58" t="s">
        <v>630</v>
      </c>
      <c r="K335" s="50">
        <v>44529</v>
      </c>
      <c r="L335" s="24"/>
      <c r="M335" s="50">
        <v>44532</v>
      </c>
      <c r="N335" s="47"/>
      <c r="O335" s="27">
        <f t="shared" si="7"/>
        <v>3</v>
      </c>
      <c r="P335" s="27">
        <f t="shared" si="9"/>
        <v>-31807</v>
      </c>
      <c r="Q335" s="47"/>
      <c r="R335" s="47"/>
      <c r="S335" s="47"/>
      <c r="T335" s="47"/>
      <c r="U335" s="47"/>
      <c r="V335" s="47"/>
      <c r="W335" s="47"/>
      <c r="X335" s="47"/>
      <c r="Y335" s="47"/>
    </row>
    <row r="336" spans="1:25" s="28" customFormat="1" ht="15" customHeight="1" x14ac:dyDescent="0.25">
      <c r="A336" s="45">
        <v>317</v>
      </c>
      <c r="B336" s="47"/>
      <c r="C336" s="47" t="s">
        <v>633</v>
      </c>
      <c r="D336" s="47"/>
      <c r="E336" s="47"/>
      <c r="F336" s="47" t="s">
        <v>44</v>
      </c>
      <c r="G336" s="47"/>
      <c r="H336" s="47">
        <v>2521</v>
      </c>
      <c r="I336" s="50">
        <v>44529</v>
      </c>
      <c r="J336" s="49" t="s">
        <v>632</v>
      </c>
      <c r="K336" s="50">
        <v>44529</v>
      </c>
      <c r="L336" s="24"/>
      <c r="M336" s="52"/>
      <c r="N336" s="47"/>
      <c r="O336" s="27">
        <f t="shared" si="7"/>
        <v>-31807</v>
      </c>
      <c r="P336" s="27">
        <f t="shared" si="9"/>
        <v>-31807</v>
      </c>
      <c r="Q336" s="47"/>
      <c r="R336" s="47"/>
      <c r="S336" s="47"/>
      <c r="T336" s="47"/>
      <c r="U336" s="47"/>
      <c r="V336" s="47"/>
      <c r="W336" s="47"/>
      <c r="X336" s="47"/>
      <c r="Y336" s="47"/>
    </row>
    <row r="337" spans="1:25" s="28" customFormat="1" ht="15" customHeight="1" x14ac:dyDescent="0.25">
      <c r="A337" s="45">
        <v>318</v>
      </c>
      <c r="B337" s="47"/>
      <c r="C337" s="47" t="s">
        <v>635</v>
      </c>
      <c r="D337" s="47"/>
      <c r="E337" s="47"/>
      <c r="F337" s="47" t="s">
        <v>44</v>
      </c>
      <c r="G337" s="47"/>
      <c r="H337" s="47">
        <v>2621</v>
      </c>
      <c r="I337" s="50">
        <v>44529</v>
      </c>
      <c r="J337" s="49" t="s">
        <v>634</v>
      </c>
      <c r="K337" s="50">
        <v>44530</v>
      </c>
      <c r="L337" s="24"/>
      <c r="M337" s="50">
        <v>44565</v>
      </c>
      <c r="N337" s="47"/>
      <c r="O337" s="27">
        <f t="shared" si="7"/>
        <v>25</v>
      </c>
      <c r="P337" s="27">
        <f t="shared" si="9"/>
        <v>-31808</v>
      </c>
      <c r="Q337" s="47"/>
      <c r="R337" s="47"/>
      <c r="S337" s="47"/>
      <c r="T337" s="47"/>
      <c r="U337" s="47"/>
      <c r="V337" s="47"/>
      <c r="W337" s="47"/>
      <c r="X337" s="47"/>
      <c r="Y337" s="47"/>
    </row>
    <row r="338" spans="1:25" s="28" customFormat="1" ht="15" customHeight="1" x14ac:dyDescent="0.25">
      <c r="A338" s="45">
        <v>319</v>
      </c>
      <c r="B338" s="47"/>
      <c r="C338" s="47" t="s">
        <v>637</v>
      </c>
      <c r="D338" s="47"/>
      <c r="E338" s="47"/>
      <c r="F338" s="47" t="s">
        <v>44</v>
      </c>
      <c r="G338" s="47"/>
      <c r="H338" s="47">
        <v>2721</v>
      </c>
      <c r="I338" s="50">
        <v>44529</v>
      </c>
      <c r="J338" s="49" t="s">
        <v>636</v>
      </c>
      <c r="K338" s="50">
        <v>44530</v>
      </c>
      <c r="L338" s="24"/>
      <c r="M338" s="50">
        <v>44565</v>
      </c>
      <c r="N338" s="47"/>
      <c r="O338" s="27">
        <f t="shared" si="7"/>
        <v>25</v>
      </c>
      <c r="P338" s="27">
        <f t="shared" si="9"/>
        <v>-31808</v>
      </c>
      <c r="Q338" s="47"/>
      <c r="R338" s="47"/>
      <c r="S338" s="47"/>
      <c r="T338" s="47"/>
      <c r="U338" s="47"/>
      <c r="V338" s="47"/>
      <c r="W338" s="47"/>
      <c r="X338" s="47"/>
      <c r="Y338" s="47"/>
    </row>
    <row r="339" spans="1:25" s="28" customFormat="1" ht="15" customHeight="1" x14ac:dyDescent="0.25">
      <c r="A339" s="45">
        <v>320</v>
      </c>
      <c r="B339" s="47"/>
      <c r="C339" s="47" t="s">
        <v>109</v>
      </c>
      <c r="D339" s="47"/>
      <c r="E339" s="47"/>
      <c r="F339" s="47" t="s">
        <v>51</v>
      </c>
      <c r="G339" s="47"/>
      <c r="H339" s="47">
        <v>1221</v>
      </c>
      <c r="I339" s="50">
        <v>44529</v>
      </c>
      <c r="J339" s="58" t="s">
        <v>925</v>
      </c>
      <c r="K339" s="50">
        <v>44530</v>
      </c>
      <c r="L339" s="24"/>
      <c r="M339" s="50">
        <v>44566</v>
      </c>
      <c r="N339" s="47"/>
      <c r="O339" s="27">
        <f t="shared" ref="O339:O351" si="10">(NETWORKDAYS(K339,M339))-1</f>
        <v>26</v>
      </c>
      <c r="P339" s="27">
        <f t="shared" si="9"/>
        <v>-31808</v>
      </c>
      <c r="Q339" s="47"/>
      <c r="R339" s="47"/>
      <c r="S339" s="47"/>
      <c r="T339" s="47"/>
      <c r="U339" s="47"/>
      <c r="V339" s="47"/>
      <c r="W339" s="47"/>
      <c r="X339" s="47"/>
      <c r="Y339" s="47"/>
    </row>
    <row r="340" spans="1:25" s="28" customFormat="1" ht="15" customHeight="1" x14ac:dyDescent="0.25">
      <c r="A340" s="45">
        <v>321</v>
      </c>
      <c r="B340" s="47"/>
      <c r="C340" s="47" t="s">
        <v>635</v>
      </c>
      <c r="D340" s="47"/>
      <c r="E340" s="47"/>
      <c r="F340" s="47" t="s">
        <v>51</v>
      </c>
      <c r="G340" s="47"/>
      <c r="H340" s="47">
        <v>1121</v>
      </c>
      <c r="I340" s="50">
        <v>44529</v>
      </c>
      <c r="J340" s="47" t="s">
        <v>634</v>
      </c>
      <c r="K340" s="50">
        <v>44530</v>
      </c>
      <c r="L340" s="24"/>
      <c r="M340" s="50">
        <v>44566</v>
      </c>
      <c r="N340" s="47"/>
      <c r="O340" s="27">
        <f t="shared" si="10"/>
        <v>26</v>
      </c>
      <c r="P340" s="27">
        <f t="shared" si="9"/>
        <v>-31808</v>
      </c>
      <c r="Q340" s="47"/>
      <c r="R340" s="47"/>
      <c r="S340" s="47"/>
      <c r="T340" s="47"/>
      <c r="U340" s="47"/>
      <c r="V340" s="47"/>
      <c r="W340" s="47"/>
      <c r="X340" s="47"/>
      <c r="Y340" s="47"/>
    </row>
    <row r="341" spans="1:25" s="28" customFormat="1" ht="15" customHeight="1" x14ac:dyDescent="0.25">
      <c r="A341" s="45">
        <v>322</v>
      </c>
      <c r="B341" s="47"/>
      <c r="C341" s="47" t="s">
        <v>609</v>
      </c>
      <c r="D341" s="47"/>
      <c r="E341" s="47"/>
      <c r="F341" s="47" t="s">
        <v>59</v>
      </c>
      <c r="G341" s="47"/>
      <c r="H341" s="47">
        <v>3021</v>
      </c>
      <c r="I341" s="50">
        <v>44529</v>
      </c>
      <c r="J341" s="58" t="s">
        <v>608</v>
      </c>
      <c r="K341" s="50">
        <v>44529</v>
      </c>
      <c r="L341" s="24"/>
      <c r="M341" s="50">
        <v>44532</v>
      </c>
      <c r="N341" s="47"/>
      <c r="O341" s="27">
        <f t="shared" si="10"/>
        <v>3</v>
      </c>
      <c r="P341" s="27">
        <f t="shared" si="9"/>
        <v>-31807</v>
      </c>
      <c r="Q341" s="47"/>
      <c r="R341" s="47"/>
      <c r="S341" s="47"/>
      <c r="T341" s="47"/>
      <c r="U341" s="47"/>
      <c r="V341" s="47"/>
      <c r="W341" s="47"/>
      <c r="X341" s="47"/>
      <c r="Y341" s="47"/>
    </row>
    <row r="342" spans="1:25" s="28" customFormat="1" ht="15" customHeight="1" x14ac:dyDescent="0.25">
      <c r="A342" s="45">
        <v>323</v>
      </c>
      <c r="B342" s="47"/>
      <c r="C342" s="47" t="s">
        <v>611</v>
      </c>
      <c r="D342" s="47"/>
      <c r="E342" s="47"/>
      <c r="F342" s="47" t="s">
        <v>59</v>
      </c>
      <c r="G342" s="47"/>
      <c r="H342" s="47">
        <v>3121</v>
      </c>
      <c r="I342" s="50">
        <v>44529</v>
      </c>
      <c r="J342" s="58" t="s">
        <v>610</v>
      </c>
      <c r="K342" s="50">
        <v>44529</v>
      </c>
      <c r="L342" s="24"/>
      <c r="M342" s="50">
        <v>44532</v>
      </c>
      <c r="N342" s="47"/>
      <c r="O342" s="27">
        <f t="shared" si="10"/>
        <v>3</v>
      </c>
      <c r="P342" s="27">
        <f t="shared" si="9"/>
        <v>-31807</v>
      </c>
      <c r="Q342" s="47"/>
      <c r="R342" s="47"/>
      <c r="S342" s="47"/>
      <c r="T342" s="47"/>
      <c r="U342" s="47"/>
      <c r="V342" s="47"/>
      <c r="W342" s="47"/>
      <c r="X342" s="47"/>
      <c r="Y342" s="47"/>
    </row>
    <row r="343" spans="1:25" s="28" customFormat="1" ht="15" customHeight="1" x14ac:dyDescent="0.25">
      <c r="A343" s="45">
        <v>324</v>
      </c>
      <c r="B343" s="47"/>
      <c r="C343" s="47" t="s">
        <v>613</v>
      </c>
      <c r="D343" s="47"/>
      <c r="E343" s="47"/>
      <c r="F343" s="47" t="s">
        <v>59</v>
      </c>
      <c r="G343" s="47"/>
      <c r="H343" s="47">
        <v>3221</v>
      </c>
      <c r="I343" s="50">
        <v>44529</v>
      </c>
      <c r="J343" s="58" t="s">
        <v>612</v>
      </c>
      <c r="K343" s="50">
        <v>44529</v>
      </c>
      <c r="L343" s="24"/>
      <c r="M343" s="50">
        <v>44532</v>
      </c>
      <c r="N343" s="47"/>
      <c r="O343" s="27">
        <f t="shared" si="10"/>
        <v>3</v>
      </c>
      <c r="P343" s="27">
        <f t="shared" si="9"/>
        <v>-31807</v>
      </c>
      <c r="Q343" s="47"/>
      <c r="R343" s="47"/>
      <c r="S343" s="47"/>
      <c r="T343" s="47"/>
      <c r="U343" s="47"/>
      <c r="V343" s="47"/>
      <c r="W343" s="47"/>
      <c r="X343" s="47"/>
      <c r="Y343" s="47"/>
    </row>
    <row r="344" spans="1:25" s="28" customFormat="1" ht="15" customHeight="1" x14ac:dyDescent="0.25">
      <c r="A344" s="45">
        <v>325</v>
      </c>
      <c r="B344" s="47"/>
      <c r="C344" s="47" t="s">
        <v>615</v>
      </c>
      <c r="D344" s="47"/>
      <c r="E344" s="47"/>
      <c r="F344" s="47" t="s">
        <v>59</v>
      </c>
      <c r="G344" s="47"/>
      <c r="H344" s="47">
        <v>3321</v>
      </c>
      <c r="I344" s="50">
        <v>44529</v>
      </c>
      <c r="J344" s="58" t="s">
        <v>614</v>
      </c>
      <c r="K344" s="50">
        <v>44529</v>
      </c>
      <c r="L344" s="24"/>
      <c r="M344" s="50">
        <v>44532</v>
      </c>
      <c r="N344" s="47"/>
      <c r="O344" s="27">
        <f t="shared" si="10"/>
        <v>3</v>
      </c>
      <c r="P344" s="27">
        <f t="shared" si="9"/>
        <v>-31807</v>
      </c>
      <c r="Q344" s="47"/>
      <c r="R344" s="47"/>
      <c r="S344" s="47"/>
      <c r="T344" s="47"/>
      <c r="U344" s="47"/>
      <c r="V344" s="47"/>
      <c r="W344" s="47"/>
      <c r="X344" s="47"/>
      <c r="Y344" s="47"/>
    </row>
    <row r="345" spans="1:25" s="28" customFormat="1" ht="15" customHeight="1" x14ac:dyDescent="0.25">
      <c r="A345" s="45">
        <v>326</v>
      </c>
      <c r="B345" s="47"/>
      <c r="C345" s="47" t="s">
        <v>617</v>
      </c>
      <c r="D345" s="47"/>
      <c r="E345" s="47"/>
      <c r="F345" s="47" t="s">
        <v>59</v>
      </c>
      <c r="G345" s="47"/>
      <c r="H345" s="47">
        <v>3421</v>
      </c>
      <c r="I345" s="50">
        <v>44529</v>
      </c>
      <c r="J345" s="58" t="s">
        <v>616</v>
      </c>
      <c r="K345" s="50">
        <v>44529</v>
      </c>
      <c r="L345" s="24"/>
      <c r="M345" s="50">
        <v>44537</v>
      </c>
      <c r="N345" s="47"/>
      <c r="O345" s="27">
        <f t="shared" si="10"/>
        <v>6</v>
      </c>
      <c r="P345" s="27">
        <f t="shared" si="9"/>
        <v>-31807</v>
      </c>
      <c r="Q345" s="47"/>
      <c r="R345" s="47"/>
      <c r="S345" s="47"/>
      <c r="T345" s="47"/>
      <c r="U345" s="47"/>
      <c r="V345" s="47"/>
      <c r="W345" s="47"/>
      <c r="X345" s="47"/>
      <c r="Y345" s="47"/>
    </row>
    <row r="346" spans="1:25" s="28" customFormat="1" ht="15" customHeight="1" x14ac:dyDescent="0.25">
      <c r="A346" s="45">
        <v>327</v>
      </c>
      <c r="B346" s="47"/>
      <c r="C346" s="47" t="s">
        <v>135</v>
      </c>
      <c r="D346" s="47"/>
      <c r="E346" s="47"/>
      <c r="F346" s="47" t="s">
        <v>59</v>
      </c>
      <c r="G346" s="47"/>
      <c r="H346" s="47">
        <v>3521</v>
      </c>
      <c r="I346" s="50">
        <v>44529</v>
      </c>
      <c r="J346" s="58" t="s">
        <v>618</v>
      </c>
      <c r="K346" s="50">
        <v>44530</v>
      </c>
      <c r="L346" s="24"/>
      <c r="M346" s="50">
        <v>44552</v>
      </c>
      <c r="N346" s="47"/>
      <c r="O346" s="27">
        <f t="shared" si="10"/>
        <v>16</v>
      </c>
      <c r="P346" s="27">
        <f t="shared" si="9"/>
        <v>-31808</v>
      </c>
      <c r="Q346" s="47"/>
      <c r="R346" s="47"/>
      <c r="S346" s="47"/>
      <c r="T346" s="47"/>
      <c r="U346" s="47"/>
      <c r="V346" s="47"/>
      <c r="W346" s="47"/>
      <c r="X346" s="47"/>
      <c r="Y346" s="47"/>
    </row>
    <row r="347" spans="1:25" s="28" customFormat="1" ht="15" customHeight="1" x14ac:dyDescent="0.25">
      <c r="A347" s="45">
        <v>328</v>
      </c>
      <c r="B347" s="47"/>
      <c r="C347" s="47" t="s">
        <v>549</v>
      </c>
      <c r="D347" s="47"/>
      <c r="E347" s="47" t="s">
        <v>42</v>
      </c>
      <c r="F347" s="47" t="s">
        <v>33</v>
      </c>
      <c r="G347" s="47"/>
      <c r="H347" s="47">
        <v>8621</v>
      </c>
      <c r="I347" s="50">
        <v>44530</v>
      </c>
      <c r="J347" s="58" t="s">
        <v>554</v>
      </c>
      <c r="K347" s="50">
        <v>44531</v>
      </c>
      <c r="L347" s="24"/>
      <c r="M347" s="50">
        <v>44531</v>
      </c>
      <c r="N347" s="47"/>
      <c r="O347" s="27">
        <f t="shared" si="10"/>
        <v>0</v>
      </c>
      <c r="P347" s="27">
        <f t="shared" si="9"/>
        <v>-31809</v>
      </c>
      <c r="Q347" s="47"/>
      <c r="R347" s="47"/>
      <c r="S347" s="47"/>
      <c r="T347" s="47"/>
      <c r="U347" s="47"/>
      <c r="V347" s="47"/>
      <c r="W347" s="47"/>
      <c r="X347" s="47"/>
      <c r="Y347" s="47"/>
    </row>
    <row r="348" spans="1:25" s="28" customFormat="1" ht="15" customHeight="1" x14ac:dyDescent="0.25">
      <c r="A348" s="45">
        <v>329</v>
      </c>
      <c r="B348" s="47"/>
      <c r="C348" s="47" t="s">
        <v>556</v>
      </c>
      <c r="D348" s="47"/>
      <c r="E348" s="47"/>
      <c r="F348" s="47" t="s">
        <v>33</v>
      </c>
      <c r="G348" s="47"/>
      <c r="H348" s="47">
        <v>8721</v>
      </c>
      <c r="I348" s="50">
        <v>44530</v>
      </c>
      <c r="J348" s="58" t="s">
        <v>555</v>
      </c>
      <c r="K348" s="50">
        <v>44531</v>
      </c>
      <c r="L348" s="24"/>
      <c r="M348" s="50">
        <v>44537</v>
      </c>
      <c r="N348" s="47"/>
      <c r="O348" s="27">
        <f t="shared" si="10"/>
        <v>4</v>
      </c>
      <c r="P348" s="27">
        <f t="shared" si="9"/>
        <v>-31809</v>
      </c>
      <c r="Q348" s="47"/>
      <c r="R348" s="47"/>
      <c r="S348" s="47"/>
      <c r="T348" s="47"/>
      <c r="U348" s="47"/>
      <c r="V348" s="47"/>
      <c r="W348" s="47"/>
      <c r="X348" s="47"/>
      <c r="Y348" s="47"/>
    </row>
    <row r="349" spans="1:25" s="28" customFormat="1" ht="15" customHeight="1" x14ac:dyDescent="0.25">
      <c r="A349" s="45">
        <v>330</v>
      </c>
      <c r="B349" s="47"/>
      <c r="C349" s="47" t="s">
        <v>110</v>
      </c>
      <c r="D349" s="47"/>
      <c r="E349" s="47"/>
      <c r="F349" s="47" t="s">
        <v>34</v>
      </c>
      <c r="G349" s="47"/>
      <c r="H349" s="47">
        <v>4221</v>
      </c>
      <c r="I349" s="50">
        <v>44530</v>
      </c>
      <c r="J349" s="58" t="s">
        <v>680</v>
      </c>
      <c r="K349" s="50">
        <v>44531</v>
      </c>
      <c r="L349" s="24"/>
      <c r="M349" s="50">
        <v>44547</v>
      </c>
      <c r="N349" s="47"/>
      <c r="O349" s="27">
        <f t="shared" si="10"/>
        <v>12</v>
      </c>
      <c r="P349" s="27">
        <f t="shared" si="9"/>
        <v>-31809</v>
      </c>
      <c r="Q349" s="47"/>
      <c r="R349" s="47"/>
      <c r="S349" s="47"/>
      <c r="T349" s="47"/>
      <c r="U349" s="47"/>
      <c r="V349" s="47"/>
      <c r="W349" s="47"/>
      <c r="X349" s="47"/>
      <c r="Y349" s="47"/>
    </row>
    <row r="350" spans="1:25" s="28" customFormat="1" ht="15" customHeight="1" x14ac:dyDescent="0.25">
      <c r="A350" s="45">
        <v>331</v>
      </c>
      <c r="B350" s="47"/>
      <c r="C350" s="47" t="s">
        <v>858</v>
      </c>
      <c r="D350" s="47"/>
      <c r="E350" s="47"/>
      <c r="F350" s="47" t="s">
        <v>36</v>
      </c>
      <c r="G350" s="47"/>
      <c r="H350" s="47">
        <v>15721</v>
      </c>
      <c r="I350" s="50">
        <v>44530</v>
      </c>
      <c r="J350" s="58" t="s">
        <v>877</v>
      </c>
      <c r="K350" s="50">
        <v>44531</v>
      </c>
      <c r="L350" s="24"/>
      <c r="M350" s="50">
        <v>44531</v>
      </c>
      <c r="N350" s="47"/>
      <c r="O350" s="27">
        <f t="shared" si="10"/>
        <v>0</v>
      </c>
      <c r="P350" s="27">
        <f t="shared" si="9"/>
        <v>-31809</v>
      </c>
      <c r="Q350" s="47"/>
      <c r="R350" s="47"/>
      <c r="S350" s="47"/>
      <c r="T350" s="47"/>
      <c r="U350" s="47"/>
      <c r="V350" s="47"/>
      <c r="W350" s="47"/>
      <c r="X350" s="47"/>
      <c r="Y350" s="47"/>
    </row>
    <row r="351" spans="1:25" s="28" customFormat="1" ht="15" customHeight="1" x14ac:dyDescent="0.25">
      <c r="A351" s="45">
        <v>332</v>
      </c>
      <c r="B351" s="47"/>
      <c r="C351" s="47" t="s">
        <v>858</v>
      </c>
      <c r="D351" s="47"/>
      <c r="E351" s="47"/>
      <c r="F351" s="47" t="s">
        <v>36</v>
      </c>
      <c r="G351" s="47"/>
      <c r="H351" s="47">
        <v>15821</v>
      </c>
      <c r="I351" s="50">
        <v>44530</v>
      </c>
      <c r="J351" s="58" t="s">
        <v>878</v>
      </c>
      <c r="K351" s="50">
        <v>44531</v>
      </c>
      <c r="L351" s="24"/>
      <c r="M351" s="50">
        <v>44538</v>
      </c>
      <c r="N351" s="47"/>
      <c r="O351" s="27">
        <f t="shared" si="10"/>
        <v>5</v>
      </c>
      <c r="P351" s="27">
        <f t="shared" si="9"/>
        <v>-31809</v>
      </c>
      <c r="Q351" s="47"/>
      <c r="R351" s="47"/>
      <c r="S351" s="47"/>
      <c r="T351" s="47"/>
      <c r="U351" s="47"/>
      <c r="V351" s="47"/>
      <c r="W351" s="47"/>
      <c r="X351" s="47"/>
      <c r="Y351" s="47"/>
    </row>
  </sheetData>
  <autoFilter ref="A16:Y351">
    <filterColumn colId="14" showButton="0"/>
    <filterColumn colId="20" showButton="0"/>
    <filterColumn colId="21" showButton="0"/>
    <filterColumn colId="22" showButton="0"/>
    <filterColumn colId="23" showButton="0"/>
  </autoFilter>
  <mergeCells count="19">
    <mergeCell ref="S16:S18"/>
    <mergeCell ref="T16:T18"/>
    <mergeCell ref="U16:Y17"/>
    <mergeCell ref="O15:P15"/>
    <mergeCell ref="K16:K18"/>
    <mergeCell ref="L16:L18"/>
    <mergeCell ref="O16:P16"/>
    <mergeCell ref="Q16:Q18"/>
    <mergeCell ref="R16:R18"/>
    <mergeCell ref="A12:O12"/>
    <mergeCell ref="B16:B18"/>
    <mergeCell ref="C16:C18"/>
    <mergeCell ref="D16:D18"/>
    <mergeCell ref="E16:E18"/>
    <mergeCell ref="F16:F18"/>
    <mergeCell ref="G16:G18"/>
    <mergeCell ref="H16:H18"/>
    <mergeCell ref="I16:I18"/>
    <mergeCell ref="J16:J18"/>
  </mergeCells>
  <conditionalFormatting sqref="O331:P351 O236:P312">
    <cfRule type="cellIs" dxfId="8" priority="8" stopIfTrue="1" operator="lessThan">
      <formula>0</formula>
    </cfRule>
  </conditionalFormatting>
  <conditionalFormatting sqref="P20">
    <cfRule type="cellIs" dxfId="7" priority="5" stopIfTrue="1" operator="lessThan">
      <formula>0</formula>
    </cfRule>
  </conditionalFormatting>
  <conditionalFormatting sqref="O20:O129">
    <cfRule type="cellIs" dxfId="6" priority="6" stopIfTrue="1" operator="lessThan">
      <formula>0</formula>
    </cfRule>
  </conditionalFormatting>
  <conditionalFormatting sqref="P21:P129">
    <cfRule type="cellIs" dxfId="5" priority="7" stopIfTrue="1" operator="lessThan">
      <formula>0</formula>
    </cfRule>
  </conditionalFormatting>
  <conditionalFormatting sqref="O313:O330">
    <cfRule type="cellIs" dxfId="4" priority="3" stopIfTrue="1" operator="lessThan">
      <formula>0</formula>
    </cfRule>
  </conditionalFormatting>
  <conditionalFormatting sqref="P313:P330">
    <cfRule type="cellIs" dxfId="3" priority="4" stopIfTrue="1" operator="lessThan">
      <formula>0</formula>
    </cfRule>
  </conditionalFormatting>
  <conditionalFormatting sqref="O130:O235">
    <cfRule type="cellIs" dxfId="2" priority="1" stopIfTrue="1" operator="lessThan">
      <formula>0</formula>
    </cfRule>
  </conditionalFormatting>
  <conditionalFormatting sqref="P130:P235">
    <cfRule type="cellIs" dxfId="1" priority="2" stopIfTrue="1" operator="lessThan">
      <formula>0</formula>
    </cfRule>
  </conditionalFormatting>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5"/>
  <sheetViews>
    <sheetView zoomScale="85" zoomScaleNormal="85" workbookViewId="0">
      <selection activeCell="A2" sqref="A2"/>
    </sheetView>
  </sheetViews>
  <sheetFormatPr baseColWidth="10" defaultRowHeight="15" x14ac:dyDescent="0.25"/>
  <cols>
    <col min="7" max="7" width="0" hidden="1" customWidth="1"/>
    <col min="10" max="10" width="10.42578125" customWidth="1"/>
  </cols>
  <sheetData>
    <row r="1" spans="1:25" s="1" customFormat="1" ht="12.75" x14ac:dyDescent="0.2">
      <c r="K1" s="2"/>
      <c r="M1" s="2"/>
      <c r="N1" s="2"/>
      <c r="Q1" s="3"/>
      <c r="R1" s="3"/>
      <c r="S1" s="3"/>
      <c r="T1" s="3"/>
      <c r="U1" s="3"/>
    </row>
    <row r="2" spans="1:25" s="1" customFormat="1" ht="12.75" x14ac:dyDescent="0.2">
      <c r="K2" s="2"/>
      <c r="M2" s="2"/>
      <c r="N2" s="2"/>
      <c r="Q2" s="3"/>
      <c r="R2" s="3"/>
      <c r="S2" s="3"/>
      <c r="T2" s="3"/>
      <c r="U2" s="3"/>
      <c r="W2" s="3"/>
    </row>
    <row r="3" spans="1:25" s="1" customFormat="1" ht="12.75" x14ac:dyDescent="0.2">
      <c r="K3" s="2"/>
      <c r="M3" s="2"/>
      <c r="N3" s="2"/>
      <c r="Q3" s="3"/>
      <c r="R3" s="3"/>
      <c r="S3" s="3"/>
      <c r="T3" s="3"/>
      <c r="U3" s="3"/>
      <c r="W3" s="3"/>
    </row>
    <row r="4" spans="1:25" s="1" customFormat="1" ht="12.75" x14ac:dyDescent="0.2">
      <c r="K4" s="2"/>
      <c r="M4" s="2"/>
      <c r="N4" s="2"/>
      <c r="Q4" s="3"/>
      <c r="R4" s="3"/>
      <c r="S4" s="3"/>
      <c r="T4" s="3"/>
      <c r="U4" s="3"/>
      <c r="W4" s="3"/>
    </row>
    <row r="5" spans="1:25" s="1" customFormat="1" ht="12.75" x14ac:dyDescent="0.2">
      <c r="K5" s="2"/>
      <c r="M5" s="2"/>
      <c r="N5" s="2"/>
      <c r="Q5" s="3"/>
      <c r="R5" s="3"/>
      <c r="S5" s="3"/>
      <c r="T5" s="3"/>
      <c r="U5" s="3"/>
      <c r="W5" s="3"/>
    </row>
    <row r="6" spans="1:25" s="1" customFormat="1" ht="12.75" x14ac:dyDescent="0.2">
      <c r="K6" s="2"/>
      <c r="M6" s="2"/>
      <c r="N6" s="2"/>
      <c r="Q6" s="3"/>
      <c r="R6" s="3"/>
      <c r="S6" s="3"/>
      <c r="T6" s="3"/>
      <c r="U6" s="3"/>
      <c r="W6" s="3"/>
    </row>
    <row r="7" spans="1:25" s="1" customFormat="1" ht="12.75" x14ac:dyDescent="0.2">
      <c r="K7" s="2"/>
      <c r="M7" s="2"/>
      <c r="N7" s="2"/>
      <c r="Q7" s="3"/>
      <c r="R7" s="3"/>
      <c r="S7" s="3"/>
      <c r="T7" s="3"/>
      <c r="U7" s="3"/>
      <c r="W7" s="3"/>
    </row>
    <row r="8" spans="1:25" s="1" customFormat="1" ht="12.75" x14ac:dyDescent="0.2">
      <c r="K8" s="2"/>
      <c r="M8" s="2"/>
      <c r="N8" s="2"/>
      <c r="Q8" s="3"/>
      <c r="R8" s="3"/>
      <c r="S8" s="3"/>
      <c r="T8" s="3"/>
      <c r="U8" s="3"/>
      <c r="W8" s="3"/>
    </row>
    <row r="9" spans="1:25" s="1" customFormat="1" ht="12.75" x14ac:dyDescent="0.2">
      <c r="K9" s="2"/>
      <c r="M9" s="2"/>
      <c r="N9" s="2"/>
      <c r="Q9" s="3"/>
      <c r="R9" s="3"/>
      <c r="S9" s="3"/>
      <c r="T9" s="3"/>
      <c r="U9" s="3"/>
      <c r="W9" s="3"/>
    </row>
    <row r="10" spans="1:25" s="1" customFormat="1" ht="12.75" x14ac:dyDescent="0.2">
      <c r="K10" s="2"/>
      <c r="M10" s="2"/>
      <c r="N10" s="2"/>
      <c r="Q10" s="3"/>
      <c r="R10" s="3"/>
      <c r="S10" s="3"/>
      <c r="T10" s="3"/>
      <c r="U10" s="3"/>
      <c r="W10" s="3"/>
    </row>
    <row r="11" spans="1:25" s="4" customFormat="1" ht="3" customHeight="1" x14ac:dyDescent="0.2">
      <c r="K11" s="5"/>
      <c r="M11" s="5"/>
      <c r="N11" s="5"/>
      <c r="Q11" s="6"/>
      <c r="R11" s="6"/>
      <c r="S11" s="6"/>
      <c r="T11" s="6"/>
      <c r="U11" s="6"/>
      <c r="W11" s="6"/>
    </row>
    <row r="12" spans="1:25" s="1" customFormat="1" ht="15.75" customHeight="1" x14ac:dyDescent="0.2">
      <c r="A12" s="74" t="s">
        <v>1</v>
      </c>
      <c r="B12" s="74"/>
      <c r="C12" s="74"/>
      <c r="D12" s="74"/>
      <c r="E12" s="74"/>
      <c r="F12" s="74"/>
      <c r="G12" s="74"/>
      <c r="H12" s="74"/>
      <c r="I12" s="74"/>
      <c r="J12" s="74"/>
      <c r="K12" s="74"/>
      <c r="L12" s="74"/>
      <c r="M12" s="74"/>
      <c r="N12" s="74"/>
      <c r="O12" s="74"/>
      <c r="Q12" s="3"/>
      <c r="R12" s="3"/>
      <c r="S12" s="3"/>
      <c r="T12" s="3"/>
      <c r="U12" s="3"/>
      <c r="W12" s="3"/>
    </row>
    <row r="13" spans="1:25" s="1" customFormat="1" ht="12" customHeight="1" x14ac:dyDescent="0.25">
      <c r="A13" s="7" t="s">
        <v>2</v>
      </c>
      <c r="B13" s="7"/>
      <c r="C13" s="7"/>
      <c r="D13" s="7"/>
      <c r="E13" s="7"/>
      <c r="F13" s="7"/>
      <c r="G13" s="7"/>
      <c r="H13" s="8"/>
      <c r="I13" s="7"/>
      <c r="J13" s="7"/>
      <c r="K13" s="9"/>
      <c r="L13" s="7"/>
      <c r="M13" s="10"/>
      <c r="N13" s="10"/>
      <c r="O13" s="11"/>
      <c r="Q13" s="3"/>
      <c r="R13" s="3"/>
      <c r="S13" s="3"/>
      <c r="T13" s="3"/>
      <c r="U13" s="3"/>
      <c r="W13" s="3"/>
    </row>
    <row r="14" spans="1:25" s="1" customFormat="1" ht="15.75" x14ac:dyDescent="0.25">
      <c r="A14" s="7" t="s">
        <v>3</v>
      </c>
      <c r="B14" s="7"/>
      <c r="C14" s="7"/>
      <c r="D14" s="7"/>
      <c r="E14" s="7"/>
      <c r="F14" s="7"/>
      <c r="G14" s="7"/>
      <c r="H14" s="8"/>
      <c r="I14" s="7"/>
      <c r="J14" s="7"/>
      <c r="K14" s="9"/>
      <c r="L14" s="7"/>
      <c r="M14" s="10"/>
      <c r="N14" s="10"/>
      <c r="O14" s="11"/>
      <c r="Q14" s="3"/>
      <c r="R14" s="3"/>
      <c r="S14" s="3"/>
      <c r="T14" s="3"/>
      <c r="U14" s="3"/>
      <c r="W14" s="3"/>
    </row>
    <row r="15" spans="1:25" s="1" customFormat="1" ht="39" customHeight="1" x14ac:dyDescent="0.25">
      <c r="A15" s="12" t="s">
        <v>4</v>
      </c>
      <c r="B15" s="12"/>
      <c r="C15" s="12"/>
      <c r="D15" s="12"/>
      <c r="E15" s="12"/>
      <c r="F15" s="12"/>
      <c r="G15" s="12"/>
      <c r="H15" s="13"/>
      <c r="I15" s="13"/>
      <c r="J15" s="13"/>
      <c r="K15" s="9"/>
      <c r="L15" s="13"/>
      <c r="M15" s="59" t="s">
        <v>17</v>
      </c>
      <c r="N15" s="10"/>
      <c r="O15" s="14"/>
      <c r="Q15" s="3"/>
      <c r="R15" s="3"/>
      <c r="S15" s="3"/>
      <c r="T15" s="3"/>
      <c r="U15" s="3"/>
      <c r="W15" s="15"/>
    </row>
    <row r="16" spans="1:25" s="4" customFormat="1" ht="21" customHeight="1" x14ac:dyDescent="0.2">
      <c r="A16" s="41" t="s">
        <v>5</v>
      </c>
      <c r="B16" s="75" t="s">
        <v>6</v>
      </c>
      <c r="C16" s="75" t="s">
        <v>7</v>
      </c>
      <c r="D16" s="75" t="s">
        <v>8</v>
      </c>
      <c r="E16" s="75" t="s">
        <v>9</v>
      </c>
      <c r="F16" s="75" t="s">
        <v>10</v>
      </c>
      <c r="G16" s="75" t="s">
        <v>11</v>
      </c>
      <c r="H16" s="75" t="s">
        <v>12</v>
      </c>
      <c r="I16" s="75" t="s">
        <v>13</v>
      </c>
      <c r="J16" s="75" t="s">
        <v>14</v>
      </c>
      <c r="K16" s="75" t="s">
        <v>15</v>
      </c>
      <c r="L16" s="75" t="s">
        <v>16</v>
      </c>
      <c r="N16" s="60"/>
      <c r="O16" s="79"/>
      <c r="P16" s="73"/>
      <c r="Q16" s="75" t="s">
        <v>18</v>
      </c>
      <c r="R16" s="75" t="s">
        <v>19</v>
      </c>
      <c r="S16" s="75" t="s">
        <v>20</v>
      </c>
      <c r="T16" s="75" t="s">
        <v>21</v>
      </c>
      <c r="U16" s="78" t="s">
        <v>22</v>
      </c>
      <c r="V16" s="70"/>
      <c r="W16" s="70"/>
      <c r="X16" s="70"/>
      <c r="Y16" s="71"/>
    </row>
    <row r="17" spans="1:25" s="1" customFormat="1" ht="54" customHeight="1" x14ac:dyDescent="0.2">
      <c r="A17" s="42"/>
      <c r="B17" s="76"/>
      <c r="C17" s="76"/>
      <c r="D17" s="76"/>
      <c r="E17" s="76"/>
      <c r="F17" s="76"/>
      <c r="G17" s="76"/>
      <c r="H17" s="76"/>
      <c r="I17" s="76"/>
      <c r="J17" s="76"/>
      <c r="K17" s="76"/>
      <c r="L17" s="76"/>
      <c r="M17" s="61"/>
      <c r="N17" s="62"/>
      <c r="O17" s="80" t="s">
        <v>23</v>
      </c>
      <c r="P17" s="81"/>
      <c r="Q17" s="76"/>
      <c r="R17" s="76"/>
      <c r="S17" s="76"/>
      <c r="T17" s="76"/>
      <c r="U17" s="79"/>
      <c r="V17" s="72"/>
      <c r="W17" s="72"/>
      <c r="X17" s="72"/>
      <c r="Y17" s="73"/>
    </row>
    <row r="18" spans="1:25" s="1" customFormat="1" ht="58.5" customHeight="1" x14ac:dyDescent="0.2">
      <c r="A18" s="43" t="s">
        <v>24</v>
      </c>
      <c r="B18" s="77"/>
      <c r="C18" s="77"/>
      <c r="D18" s="77"/>
      <c r="E18" s="77"/>
      <c r="F18" s="76"/>
      <c r="G18" s="76"/>
      <c r="H18" s="76"/>
      <c r="I18" s="76"/>
      <c r="J18" s="76"/>
      <c r="K18" s="76"/>
      <c r="L18" s="77"/>
      <c r="M18" s="41" t="s">
        <v>25</v>
      </c>
      <c r="N18" s="41" t="s">
        <v>0</v>
      </c>
      <c r="O18" s="41" t="s">
        <v>25</v>
      </c>
      <c r="P18" s="44" t="s">
        <v>0</v>
      </c>
      <c r="Q18" s="77"/>
      <c r="R18" s="77"/>
      <c r="S18" s="77"/>
      <c r="T18" s="77"/>
      <c r="U18" s="19" t="s">
        <v>26</v>
      </c>
      <c r="V18" s="20" t="s">
        <v>27</v>
      </c>
      <c r="W18" s="21" t="s">
        <v>28</v>
      </c>
      <c r="X18" s="21" t="s">
        <v>29</v>
      </c>
      <c r="Y18" s="21" t="s">
        <v>30</v>
      </c>
    </row>
    <row r="19" spans="1:25" s="6" customFormat="1" ht="9" customHeight="1" x14ac:dyDescent="0.2">
      <c r="A19" s="16">
        <v>1</v>
      </c>
      <c r="B19" s="16"/>
      <c r="C19" s="16"/>
      <c r="D19" s="16"/>
      <c r="E19" s="16">
        <v>11</v>
      </c>
      <c r="F19" s="16"/>
      <c r="G19" s="16"/>
      <c r="H19" s="16"/>
      <c r="I19" s="16"/>
      <c r="J19" s="16"/>
      <c r="K19" s="16"/>
      <c r="L19" s="16"/>
      <c r="M19" s="16"/>
      <c r="N19" s="16"/>
      <c r="O19" s="16"/>
      <c r="P19" s="16"/>
      <c r="Q19" s="16"/>
      <c r="R19" s="16"/>
      <c r="S19" s="16"/>
      <c r="T19" s="16"/>
      <c r="U19" s="16"/>
      <c r="V19" s="17"/>
      <c r="W19" s="17"/>
      <c r="X19" s="17"/>
      <c r="Y19" s="17"/>
    </row>
    <row r="20" spans="1:25" ht="15" customHeight="1" x14ac:dyDescent="0.25">
      <c r="A20" s="45"/>
      <c r="B20" s="45">
        <v>1</v>
      </c>
      <c r="C20" s="45" t="s">
        <v>1065</v>
      </c>
      <c r="D20" s="45"/>
      <c r="E20" s="45"/>
      <c r="F20" s="45" t="s">
        <v>71</v>
      </c>
      <c r="G20" s="45"/>
      <c r="H20" s="45">
        <v>721</v>
      </c>
      <c r="I20" s="46">
        <v>44531</v>
      </c>
      <c r="J20" s="55" t="s">
        <v>1064</v>
      </c>
      <c r="K20" s="46">
        <v>44531</v>
      </c>
      <c r="L20" s="24"/>
      <c r="M20" s="46"/>
      <c r="N20" s="45"/>
      <c r="O20" s="18">
        <f t="shared" ref="O20" si="0">(NETWORKDAYS(K20,M20))-1</f>
        <v>-31809</v>
      </c>
      <c r="P20" s="18"/>
      <c r="Q20" s="45"/>
      <c r="R20" s="45"/>
      <c r="S20" s="45"/>
      <c r="T20" s="45"/>
      <c r="U20" s="45"/>
      <c r="V20" s="45"/>
      <c r="W20" s="45"/>
      <c r="X20" s="45"/>
      <c r="Y20" s="45"/>
    </row>
    <row r="21" spans="1:25" ht="15" customHeight="1" x14ac:dyDescent="0.25">
      <c r="A21" s="45"/>
      <c r="B21" s="45">
        <v>2</v>
      </c>
      <c r="C21" s="45" t="s">
        <v>1255</v>
      </c>
      <c r="D21" s="45"/>
      <c r="E21" s="45"/>
      <c r="F21" s="45" t="s">
        <v>76</v>
      </c>
      <c r="G21" s="45"/>
      <c r="H21" s="45">
        <v>1221</v>
      </c>
      <c r="I21" s="46">
        <v>44531</v>
      </c>
      <c r="J21" s="55" t="s">
        <v>1254</v>
      </c>
      <c r="K21" s="46">
        <v>44532</v>
      </c>
      <c r="L21" s="24"/>
      <c r="M21" s="50"/>
      <c r="N21" s="45"/>
      <c r="O21" s="18">
        <f t="shared" ref="O21:O84" si="1">(NETWORKDAYS(K21,M21))-1</f>
        <v>-31810</v>
      </c>
      <c r="P21" s="18"/>
      <c r="Q21" s="45"/>
      <c r="R21" s="45"/>
      <c r="S21" s="45"/>
      <c r="T21" s="45"/>
      <c r="U21" s="45"/>
      <c r="V21" s="45"/>
      <c r="W21" s="45"/>
      <c r="X21" s="45"/>
      <c r="Y21" s="45"/>
    </row>
    <row r="22" spans="1:25" ht="15" customHeight="1" x14ac:dyDescent="0.25">
      <c r="A22" s="45"/>
      <c r="B22" s="45">
        <v>3</v>
      </c>
      <c r="C22" s="45" t="s">
        <v>1257</v>
      </c>
      <c r="D22" s="45"/>
      <c r="E22" s="45"/>
      <c r="F22" s="45" t="s">
        <v>76</v>
      </c>
      <c r="G22" s="45"/>
      <c r="H22" s="45">
        <v>1321</v>
      </c>
      <c r="I22" s="46">
        <v>44532</v>
      </c>
      <c r="J22" s="55" t="s">
        <v>1256</v>
      </c>
      <c r="K22" s="46">
        <v>44532</v>
      </c>
      <c r="L22" s="24"/>
      <c r="M22" s="50"/>
      <c r="N22" s="45"/>
      <c r="O22" s="18">
        <f t="shared" si="1"/>
        <v>-31810</v>
      </c>
      <c r="P22" s="18"/>
      <c r="Q22" s="45"/>
      <c r="R22" s="45"/>
      <c r="S22" s="45"/>
      <c r="T22" s="45"/>
      <c r="U22" s="45"/>
      <c r="V22" s="45"/>
      <c r="W22" s="45"/>
      <c r="X22" s="45"/>
      <c r="Y22" s="45"/>
    </row>
    <row r="23" spans="1:25" ht="15" customHeight="1" x14ac:dyDescent="0.25">
      <c r="A23" s="45"/>
      <c r="B23" s="45">
        <v>4</v>
      </c>
      <c r="C23" s="45" t="s">
        <v>1257</v>
      </c>
      <c r="D23" s="45"/>
      <c r="E23" s="45"/>
      <c r="F23" s="45" t="s">
        <v>76</v>
      </c>
      <c r="G23" s="45"/>
      <c r="H23" s="45">
        <v>1421</v>
      </c>
      <c r="I23" s="46">
        <v>44532</v>
      </c>
      <c r="J23" s="55" t="s">
        <v>1256</v>
      </c>
      <c r="K23" s="46">
        <v>44532</v>
      </c>
      <c r="L23" s="24"/>
      <c r="M23" s="46"/>
      <c r="N23" s="45"/>
      <c r="O23" s="18">
        <f t="shared" si="1"/>
        <v>-31810</v>
      </c>
      <c r="P23" s="18"/>
      <c r="Q23" s="45"/>
      <c r="R23" s="45"/>
      <c r="S23" s="45"/>
      <c r="T23" s="45"/>
      <c r="U23" s="45"/>
      <c r="V23" s="45"/>
      <c r="W23" s="45"/>
      <c r="X23" s="45"/>
      <c r="Y23" s="45"/>
    </row>
    <row r="24" spans="1:25" ht="15" customHeight="1" x14ac:dyDescent="0.25">
      <c r="A24" s="45"/>
      <c r="B24" s="45">
        <v>5</v>
      </c>
      <c r="C24" s="45" t="s">
        <v>1266</v>
      </c>
      <c r="D24" s="45"/>
      <c r="E24" s="45"/>
      <c r="F24" s="45" t="s">
        <v>51</v>
      </c>
      <c r="G24" s="45"/>
      <c r="H24" s="45">
        <v>1321</v>
      </c>
      <c r="I24" s="46">
        <v>44531</v>
      </c>
      <c r="J24" s="55" t="s">
        <v>1265</v>
      </c>
      <c r="K24" s="46">
        <v>44531</v>
      </c>
      <c r="L24" s="24"/>
      <c r="M24" s="46"/>
      <c r="N24" s="45"/>
      <c r="O24" s="18">
        <f t="shared" si="1"/>
        <v>-31809</v>
      </c>
      <c r="P24" s="18"/>
      <c r="Q24" s="45"/>
      <c r="R24" s="45"/>
      <c r="S24" s="45"/>
      <c r="T24" s="45"/>
      <c r="U24" s="45"/>
      <c r="V24" s="45"/>
      <c r="W24" s="45"/>
      <c r="X24" s="45"/>
      <c r="Y24" s="45"/>
    </row>
    <row r="25" spans="1:25" ht="15" customHeight="1" x14ac:dyDescent="0.25">
      <c r="A25" s="45"/>
      <c r="B25" s="45">
        <v>6</v>
      </c>
      <c r="C25" s="45" t="s">
        <v>1268</v>
      </c>
      <c r="D25" s="45"/>
      <c r="E25" s="45"/>
      <c r="F25" s="45" t="s">
        <v>51</v>
      </c>
      <c r="G25" s="45"/>
      <c r="H25" s="45">
        <v>1421</v>
      </c>
      <c r="I25" s="46">
        <v>44531</v>
      </c>
      <c r="J25" s="55" t="s">
        <v>1267</v>
      </c>
      <c r="K25" s="46">
        <v>44532</v>
      </c>
      <c r="L25" s="24"/>
      <c r="M25" s="46"/>
      <c r="N25" s="45"/>
      <c r="O25" s="18">
        <f t="shared" si="1"/>
        <v>-31810</v>
      </c>
      <c r="P25" s="18"/>
      <c r="Q25" s="45"/>
      <c r="R25" s="45"/>
      <c r="S25" s="45"/>
      <c r="T25" s="45"/>
      <c r="U25" s="45"/>
      <c r="V25" s="45"/>
      <c r="W25" s="45"/>
      <c r="X25" s="45"/>
      <c r="Y25" s="45"/>
    </row>
    <row r="26" spans="1:25" ht="15" customHeight="1" x14ac:dyDescent="0.25">
      <c r="A26" s="45"/>
      <c r="B26" s="45">
        <v>7</v>
      </c>
      <c r="C26" s="45" t="s">
        <v>1270</v>
      </c>
      <c r="D26" s="45"/>
      <c r="E26" s="45"/>
      <c r="F26" s="45" t="s">
        <v>51</v>
      </c>
      <c r="G26" s="47"/>
      <c r="H26" s="47">
        <v>1521</v>
      </c>
      <c r="I26" s="46">
        <v>44531</v>
      </c>
      <c r="J26" s="55" t="s">
        <v>1269</v>
      </c>
      <c r="K26" s="46">
        <v>44532</v>
      </c>
      <c r="L26" s="24"/>
      <c r="M26" s="46">
        <v>44201</v>
      </c>
      <c r="N26" s="45"/>
      <c r="O26" s="18">
        <f t="shared" si="1"/>
        <v>-239</v>
      </c>
      <c r="P26" s="18"/>
      <c r="Q26" s="45"/>
      <c r="R26" s="45"/>
      <c r="S26" s="45"/>
      <c r="T26" s="45"/>
      <c r="U26" s="45"/>
      <c r="V26" s="45"/>
      <c r="W26" s="45"/>
      <c r="X26" s="45"/>
      <c r="Y26" s="45"/>
    </row>
    <row r="27" spans="1:25" ht="15" customHeight="1" x14ac:dyDescent="0.25">
      <c r="A27" s="45"/>
      <c r="B27" s="45">
        <v>8</v>
      </c>
      <c r="C27" s="45" t="s">
        <v>1027</v>
      </c>
      <c r="D27" s="45"/>
      <c r="E27" s="45"/>
      <c r="F27" s="45" t="s">
        <v>464</v>
      </c>
      <c r="G27" s="47"/>
      <c r="H27" s="47">
        <v>1321</v>
      </c>
      <c r="I27" s="46">
        <v>44532</v>
      </c>
      <c r="J27" s="55" t="s">
        <v>1026</v>
      </c>
      <c r="K27" s="46">
        <v>44532</v>
      </c>
      <c r="L27" s="24"/>
      <c r="M27" s="46"/>
      <c r="N27" s="45"/>
      <c r="O27" s="18">
        <f t="shared" si="1"/>
        <v>-31810</v>
      </c>
      <c r="P27" s="18"/>
      <c r="Q27" s="45"/>
      <c r="R27" s="45"/>
      <c r="S27" s="45"/>
      <c r="T27" s="45"/>
      <c r="U27" s="45"/>
      <c r="V27" s="45"/>
      <c r="W27" s="45"/>
      <c r="X27" s="45"/>
      <c r="Y27" s="45"/>
    </row>
    <row r="28" spans="1:25" ht="15" customHeight="1" x14ac:dyDescent="0.25">
      <c r="A28" s="45"/>
      <c r="B28" s="45">
        <v>9</v>
      </c>
      <c r="C28" s="45" t="s">
        <v>1033</v>
      </c>
      <c r="D28" s="45"/>
      <c r="E28" s="45"/>
      <c r="F28" s="47" t="s">
        <v>65</v>
      </c>
      <c r="G28" s="47"/>
      <c r="H28" s="47">
        <v>1221</v>
      </c>
      <c r="I28" s="46">
        <v>44532</v>
      </c>
      <c r="J28" s="48" t="s">
        <v>1032</v>
      </c>
      <c r="K28" s="46">
        <v>44532</v>
      </c>
      <c r="L28" s="24"/>
      <c r="M28" s="46"/>
      <c r="N28" s="45"/>
      <c r="O28" s="18">
        <f t="shared" si="1"/>
        <v>-31810</v>
      </c>
      <c r="P28" s="18"/>
      <c r="Q28" s="45"/>
      <c r="R28" s="45"/>
      <c r="S28" s="45"/>
      <c r="T28" s="45"/>
      <c r="U28" s="45"/>
      <c r="V28" s="45"/>
      <c r="W28" s="45"/>
      <c r="X28" s="45"/>
      <c r="Y28" s="45"/>
    </row>
    <row r="29" spans="1:25" ht="15" customHeight="1" x14ac:dyDescent="0.25">
      <c r="A29" s="45"/>
      <c r="B29" s="45">
        <v>10</v>
      </c>
      <c r="C29" s="45" t="s">
        <v>1031</v>
      </c>
      <c r="D29" s="45"/>
      <c r="E29" s="45"/>
      <c r="F29" s="47" t="s">
        <v>65</v>
      </c>
      <c r="G29" s="47"/>
      <c r="H29" s="47">
        <v>1121</v>
      </c>
      <c r="I29" s="46">
        <v>44531</v>
      </c>
      <c r="J29" s="55" t="s">
        <v>1030</v>
      </c>
      <c r="K29" s="46">
        <v>44531</v>
      </c>
      <c r="L29" s="24"/>
      <c r="M29" s="46"/>
      <c r="N29" s="45"/>
      <c r="O29" s="18">
        <f t="shared" si="1"/>
        <v>-31809</v>
      </c>
      <c r="P29" s="18"/>
      <c r="Q29" s="45"/>
      <c r="R29" s="45"/>
      <c r="S29" s="45"/>
      <c r="T29" s="45"/>
      <c r="U29" s="45"/>
      <c r="V29" s="45"/>
      <c r="W29" s="45"/>
      <c r="X29" s="45"/>
      <c r="Y29" s="45"/>
    </row>
    <row r="30" spans="1:25" ht="15" customHeight="1" x14ac:dyDescent="0.25">
      <c r="A30" s="45"/>
      <c r="B30" s="45">
        <v>11</v>
      </c>
      <c r="C30" s="45" t="s">
        <v>1022</v>
      </c>
      <c r="D30" s="45"/>
      <c r="E30" s="45"/>
      <c r="F30" s="47" t="s">
        <v>79</v>
      </c>
      <c r="G30" s="47"/>
      <c r="H30" s="47">
        <v>1621</v>
      </c>
      <c r="I30" s="46">
        <v>44531</v>
      </c>
      <c r="J30" s="48" t="s">
        <v>1021</v>
      </c>
      <c r="K30" s="46">
        <v>44532</v>
      </c>
      <c r="L30" s="24"/>
      <c r="M30" s="46">
        <v>44538</v>
      </c>
      <c r="N30" s="45"/>
      <c r="O30" s="18">
        <f t="shared" si="1"/>
        <v>4</v>
      </c>
      <c r="P30" s="18"/>
      <c r="Q30" s="45"/>
      <c r="R30" s="45"/>
      <c r="S30" s="45"/>
      <c r="T30" s="45"/>
      <c r="U30" s="45"/>
      <c r="V30" s="45"/>
      <c r="W30" s="45"/>
      <c r="X30" s="45"/>
      <c r="Y30" s="45"/>
    </row>
    <row r="31" spans="1:25" ht="15" customHeight="1" x14ac:dyDescent="0.25">
      <c r="A31" s="45"/>
      <c r="B31" s="45">
        <v>12</v>
      </c>
      <c r="C31" s="45" t="s">
        <v>99</v>
      </c>
      <c r="D31" s="45"/>
      <c r="E31" s="45"/>
      <c r="F31" s="47" t="s">
        <v>79</v>
      </c>
      <c r="G31" s="47"/>
      <c r="H31" s="47">
        <v>1521</v>
      </c>
      <c r="I31" s="46">
        <v>44531</v>
      </c>
      <c r="J31" s="55" t="s">
        <v>270</v>
      </c>
      <c r="K31" s="46">
        <v>44531</v>
      </c>
      <c r="L31" s="24"/>
      <c r="M31" s="46"/>
      <c r="N31" s="45"/>
      <c r="O31" s="18">
        <f t="shared" si="1"/>
        <v>-31809</v>
      </c>
      <c r="P31" s="18"/>
      <c r="Q31" s="45"/>
      <c r="R31" s="45"/>
      <c r="S31" s="45"/>
      <c r="T31" s="45"/>
      <c r="U31" s="45"/>
      <c r="V31" s="45"/>
      <c r="W31" s="45"/>
      <c r="X31" s="45"/>
      <c r="Y31" s="45"/>
    </row>
    <row r="32" spans="1:25" ht="15" customHeight="1" x14ac:dyDescent="0.25">
      <c r="A32" s="45"/>
      <c r="B32" s="45">
        <v>13</v>
      </c>
      <c r="C32" s="45" t="s">
        <v>973</v>
      </c>
      <c r="D32" s="45"/>
      <c r="E32" s="45"/>
      <c r="F32" s="47" t="s">
        <v>80</v>
      </c>
      <c r="G32" s="45"/>
      <c r="H32" s="47">
        <v>2021</v>
      </c>
      <c r="I32" s="46">
        <v>44532</v>
      </c>
      <c r="J32" s="55" t="s">
        <v>972</v>
      </c>
      <c r="K32" s="46">
        <v>44532</v>
      </c>
      <c r="L32" s="24"/>
      <c r="M32" s="46"/>
      <c r="N32" s="45"/>
      <c r="O32" s="18">
        <f t="shared" si="1"/>
        <v>-31810</v>
      </c>
      <c r="P32" s="18"/>
      <c r="Q32" s="45"/>
      <c r="R32" s="45"/>
      <c r="S32" s="45"/>
      <c r="T32" s="45"/>
      <c r="U32" s="45"/>
      <c r="V32" s="45"/>
      <c r="W32" s="45"/>
      <c r="X32" s="45"/>
      <c r="Y32" s="45"/>
    </row>
    <row r="33" spans="1:25" ht="15" customHeight="1" x14ac:dyDescent="0.25">
      <c r="A33" s="45"/>
      <c r="B33" s="45">
        <v>14</v>
      </c>
      <c r="C33" s="45" t="s">
        <v>933</v>
      </c>
      <c r="D33" s="45"/>
      <c r="E33" s="45"/>
      <c r="F33" s="47" t="s">
        <v>80</v>
      </c>
      <c r="G33" s="45"/>
      <c r="H33" s="47">
        <v>1921</v>
      </c>
      <c r="I33" s="46">
        <v>44531</v>
      </c>
      <c r="J33" s="55" t="s">
        <v>971</v>
      </c>
      <c r="K33" s="46">
        <v>44532</v>
      </c>
      <c r="L33" s="24"/>
      <c r="M33" s="46"/>
      <c r="N33" s="45"/>
      <c r="O33" s="18">
        <f t="shared" si="1"/>
        <v>-31810</v>
      </c>
      <c r="P33" s="18"/>
      <c r="Q33" s="45"/>
      <c r="R33" s="45"/>
      <c r="S33" s="45"/>
      <c r="T33" s="45"/>
      <c r="U33" s="45"/>
      <c r="V33" s="45"/>
      <c r="W33" s="45"/>
      <c r="X33" s="45"/>
      <c r="Y33" s="45"/>
    </row>
    <row r="34" spans="1:25" ht="15" customHeight="1" x14ac:dyDescent="0.25">
      <c r="A34" s="45"/>
      <c r="B34" s="45">
        <v>15</v>
      </c>
      <c r="C34" s="45" t="s">
        <v>970</v>
      </c>
      <c r="D34" s="45"/>
      <c r="E34" s="45"/>
      <c r="F34" s="47" t="s">
        <v>80</v>
      </c>
      <c r="G34" s="45"/>
      <c r="H34" s="47">
        <v>1821</v>
      </c>
      <c r="I34" s="46">
        <v>44531</v>
      </c>
      <c r="J34" s="55" t="s">
        <v>969</v>
      </c>
      <c r="K34" s="46">
        <v>44531</v>
      </c>
      <c r="L34" s="24"/>
      <c r="M34" s="46"/>
      <c r="N34" s="45"/>
      <c r="O34" s="18">
        <f t="shared" si="1"/>
        <v>-31809</v>
      </c>
      <c r="P34" s="18"/>
      <c r="Q34" s="45"/>
      <c r="R34" s="45"/>
      <c r="S34" s="45"/>
      <c r="T34" s="45"/>
      <c r="U34" s="45"/>
      <c r="V34" s="45"/>
      <c r="W34" s="45"/>
      <c r="X34" s="45"/>
      <c r="Y34" s="45"/>
    </row>
    <row r="35" spans="1:25" ht="15" customHeight="1" x14ac:dyDescent="0.25">
      <c r="A35" s="45"/>
      <c r="B35" s="45">
        <v>16</v>
      </c>
      <c r="C35" s="45" t="s">
        <v>933</v>
      </c>
      <c r="D35" s="45"/>
      <c r="E35" s="45"/>
      <c r="F35" s="47" t="s">
        <v>86</v>
      </c>
      <c r="G35" s="45"/>
      <c r="H35" s="47">
        <v>1121</v>
      </c>
      <c r="I35" s="46">
        <v>44531</v>
      </c>
      <c r="J35" s="55" t="s">
        <v>932</v>
      </c>
      <c r="K35" s="46">
        <v>44532</v>
      </c>
      <c r="L35" s="24"/>
      <c r="M35" s="46">
        <v>44547</v>
      </c>
      <c r="N35" s="45"/>
      <c r="O35" s="18">
        <f t="shared" si="1"/>
        <v>11</v>
      </c>
      <c r="P35" s="18"/>
      <c r="Q35" s="45"/>
      <c r="R35" s="45"/>
      <c r="S35" s="45"/>
      <c r="T35" s="45"/>
      <c r="U35" s="45"/>
      <c r="V35" s="45"/>
      <c r="W35" s="45"/>
      <c r="X35" s="45"/>
      <c r="Y35" s="45"/>
    </row>
    <row r="36" spans="1:25" ht="15" customHeight="1" x14ac:dyDescent="0.25">
      <c r="A36" s="45"/>
      <c r="B36" s="45">
        <v>17</v>
      </c>
      <c r="C36" s="45" t="s">
        <v>99</v>
      </c>
      <c r="D36" s="45"/>
      <c r="E36" s="45"/>
      <c r="F36" s="47" t="s">
        <v>86</v>
      </c>
      <c r="G36" s="45"/>
      <c r="H36" s="47">
        <v>1021</v>
      </c>
      <c r="I36" s="46">
        <v>44531</v>
      </c>
      <c r="J36" s="55" t="s">
        <v>931</v>
      </c>
      <c r="K36" s="46">
        <v>44531</v>
      </c>
      <c r="L36" s="24"/>
      <c r="M36" s="46">
        <v>44201</v>
      </c>
      <c r="N36" s="45"/>
      <c r="O36" s="18">
        <f t="shared" si="1"/>
        <v>-238</v>
      </c>
      <c r="P36" s="18"/>
      <c r="Q36" s="45"/>
      <c r="R36" s="45"/>
      <c r="S36" s="45"/>
      <c r="T36" s="45"/>
      <c r="U36" s="45"/>
      <c r="V36" s="45"/>
      <c r="W36" s="45"/>
      <c r="X36" s="45"/>
      <c r="Y36" s="45"/>
    </row>
    <row r="37" spans="1:25" ht="15" customHeight="1" x14ac:dyDescent="0.25">
      <c r="A37" s="45"/>
      <c r="B37" s="45">
        <v>18</v>
      </c>
      <c r="C37" s="45" t="s">
        <v>933</v>
      </c>
      <c r="D37" s="45"/>
      <c r="E37" s="45"/>
      <c r="F37" s="47" t="s">
        <v>41</v>
      </c>
      <c r="G37" s="45"/>
      <c r="H37" s="47">
        <v>1421</v>
      </c>
      <c r="I37" s="46">
        <v>44531</v>
      </c>
      <c r="J37" s="55" t="s">
        <v>964</v>
      </c>
      <c r="K37" s="46">
        <v>44532</v>
      </c>
      <c r="L37" s="24"/>
      <c r="M37" s="46">
        <v>44543</v>
      </c>
      <c r="N37" s="45"/>
      <c r="O37" s="18">
        <f t="shared" si="1"/>
        <v>7</v>
      </c>
      <c r="P37" s="18"/>
      <c r="Q37" s="45"/>
      <c r="R37" s="45"/>
      <c r="S37" s="45"/>
      <c r="T37" s="45"/>
      <c r="U37" s="45"/>
      <c r="V37" s="45"/>
      <c r="W37" s="45"/>
      <c r="X37" s="45"/>
      <c r="Y37" s="45"/>
    </row>
    <row r="38" spans="1:25" x14ac:dyDescent="0.25">
      <c r="A38" s="45"/>
      <c r="B38" s="45">
        <v>19</v>
      </c>
      <c r="C38" s="45" t="s">
        <v>933</v>
      </c>
      <c r="D38" s="45"/>
      <c r="E38" s="45"/>
      <c r="F38" s="47" t="s">
        <v>41</v>
      </c>
      <c r="G38" s="45"/>
      <c r="H38" s="47">
        <v>1321</v>
      </c>
      <c r="I38" s="46">
        <v>44531</v>
      </c>
      <c r="J38" s="48" t="s">
        <v>963</v>
      </c>
      <c r="K38" s="46">
        <v>44532</v>
      </c>
      <c r="L38" s="24"/>
      <c r="M38" s="46">
        <v>44543</v>
      </c>
      <c r="N38" s="45"/>
      <c r="O38" s="18">
        <f t="shared" si="1"/>
        <v>7</v>
      </c>
      <c r="P38" s="18"/>
      <c r="Q38" s="45"/>
      <c r="R38" s="45"/>
      <c r="S38" s="45"/>
      <c r="T38" s="45"/>
      <c r="U38" s="45"/>
      <c r="V38" s="45"/>
      <c r="W38" s="45"/>
      <c r="X38" s="45"/>
      <c r="Y38" s="45"/>
    </row>
    <row r="39" spans="1:25" ht="15" customHeight="1" x14ac:dyDescent="0.25">
      <c r="A39" s="45"/>
      <c r="B39" s="45">
        <v>20</v>
      </c>
      <c r="C39" s="45" t="s">
        <v>1027</v>
      </c>
      <c r="D39" s="45"/>
      <c r="E39" s="45"/>
      <c r="F39" s="47" t="s">
        <v>52</v>
      </c>
      <c r="G39" s="45"/>
      <c r="H39" s="47">
        <v>1121</v>
      </c>
      <c r="I39" s="46">
        <v>44532</v>
      </c>
      <c r="J39" s="55" t="s">
        <v>1026</v>
      </c>
      <c r="K39" s="46">
        <v>44532</v>
      </c>
      <c r="L39" s="24"/>
      <c r="M39" s="46"/>
      <c r="N39" s="45"/>
      <c r="O39" s="18">
        <f t="shared" si="1"/>
        <v>-31810</v>
      </c>
      <c r="P39" s="18"/>
      <c r="Q39" s="45"/>
      <c r="R39" s="45"/>
      <c r="S39" s="45"/>
      <c r="T39" s="45"/>
      <c r="U39" s="45"/>
      <c r="V39" s="45"/>
      <c r="W39" s="45"/>
      <c r="X39" s="45"/>
      <c r="Y39" s="45"/>
    </row>
    <row r="40" spans="1:25" ht="15" customHeight="1" x14ac:dyDescent="0.25">
      <c r="A40" s="45"/>
      <c r="B40" s="45">
        <v>21</v>
      </c>
      <c r="C40" s="45" t="s">
        <v>933</v>
      </c>
      <c r="D40" s="45"/>
      <c r="E40" s="45"/>
      <c r="F40" s="47" t="s">
        <v>52</v>
      </c>
      <c r="G40" s="45"/>
      <c r="H40" s="47">
        <v>1021</v>
      </c>
      <c r="I40" s="46">
        <v>44531</v>
      </c>
      <c r="J40" s="55" t="s">
        <v>964</v>
      </c>
      <c r="K40" s="46">
        <v>44532</v>
      </c>
      <c r="L40" s="24"/>
      <c r="M40" s="46"/>
      <c r="N40" s="45"/>
      <c r="O40" s="18">
        <f t="shared" si="1"/>
        <v>-31810</v>
      </c>
      <c r="P40" s="18"/>
      <c r="Q40" s="45"/>
      <c r="R40" s="45"/>
      <c r="S40" s="45"/>
      <c r="T40" s="45"/>
      <c r="U40" s="45"/>
      <c r="V40" s="45"/>
      <c r="W40" s="45"/>
      <c r="X40" s="45"/>
      <c r="Y40" s="45"/>
    </row>
    <row r="41" spans="1:25" ht="15" customHeight="1" x14ac:dyDescent="0.25">
      <c r="A41" s="45"/>
      <c r="B41" s="45">
        <v>22</v>
      </c>
      <c r="C41" s="45" t="s">
        <v>933</v>
      </c>
      <c r="D41" s="45"/>
      <c r="E41" s="45"/>
      <c r="F41" s="47" t="s">
        <v>52</v>
      </c>
      <c r="G41" s="45"/>
      <c r="H41" s="47">
        <v>921</v>
      </c>
      <c r="I41" s="46">
        <v>44531</v>
      </c>
      <c r="J41" s="55" t="s">
        <v>1025</v>
      </c>
      <c r="K41" s="46">
        <v>44532</v>
      </c>
      <c r="L41" s="24"/>
      <c r="M41" s="46"/>
      <c r="N41" s="45"/>
      <c r="O41" s="18">
        <f t="shared" si="1"/>
        <v>-31810</v>
      </c>
      <c r="P41" s="18"/>
      <c r="Q41" s="45"/>
      <c r="R41" s="45"/>
      <c r="S41" s="45"/>
      <c r="T41" s="45"/>
      <c r="U41" s="45"/>
      <c r="V41" s="45"/>
      <c r="W41" s="45"/>
      <c r="X41" s="45"/>
      <c r="Y41" s="45"/>
    </row>
    <row r="42" spans="1:25" ht="15" customHeight="1" x14ac:dyDescent="0.25">
      <c r="A42" s="45"/>
      <c r="B42" s="45">
        <v>23</v>
      </c>
      <c r="C42" s="45" t="s">
        <v>1044</v>
      </c>
      <c r="D42" s="45"/>
      <c r="E42" s="45"/>
      <c r="F42" s="47" t="s">
        <v>39</v>
      </c>
      <c r="G42" s="45"/>
      <c r="H42" s="47">
        <v>1521</v>
      </c>
      <c r="I42" s="46">
        <v>44531</v>
      </c>
      <c r="J42" s="48" t="s">
        <v>1043</v>
      </c>
      <c r="K42" s="46">
        <v>44532</v>
      </c>
      <c r="L42" s="24"/>
      <c r="M42" s="46"/>
      <c r="N42" s="45"/>
      <c r="O42" s="18">
        <f t="shared" si="1"/>
        <v>-31810</v>
      </c>
      <c r="P42" s="18"/>
      <c r="Q42" s="45"/>
      <c r="R42" s="45"/>
      <c r="S42" s="45"/>
      <c r="T42" s="45"/>
      <c r="U42" s="45"/>
      <c r="V42" s="45"/>
      <c r="W42" s="45"/>
      <c r="X42" s="45"/>
      <c r="Y42" s="45"/>
    </row>
    <row r="43" spans="1:25" ht="15" customHeight="1" x14ac:dyDescent="0.25">
      <c r="A43" s="45"/>
      <c r="B43" s="45">
        <v>24</v>
      </c>
      <c r="C43" s="45" t="s">
        <v>933</v>
      </c>
      <c r="D43" s="45"/>
      <c r="E43" s="45"/>
      <c r="F43" s="47" t="s">
        <v>39</v>
      </c>
      <c r="G43" s="45"/>
      <c r="H43" s="47">
        <v>1421</v>
      </c>
      <c r="I43" s="46">
        <v>44531</v>
      </c>
      <c r="J43" s="55" t="s">
        <v>964</v>
      </c>
      <c r="K43" s="46">
        <v>44532</v>
      </c>
      <c r="L43" s="24"/>
      <c r="M43" s="46"/>
      <c r="N43" s="45"/>
      <c r="O43" s="18">
        <f t="shared" si="1"/>
        <v>-31810</v>
      </c>
      <c r="P43" s="18"/>
      <c r="Q43" s="45"/>
      <c r="R43" s="45"/>
      <c r="S43" s="45"/>
      <c r="T43" s="45"/>
      <c r="U43" s="45"/>
      <c r="V43" s="45"/>
      <c r="W43" s="45"/>
      <c r="X43" s="45"/>
      <c r="Y43" s="45"/>
    </row>
    <row r="44" spans="1:25" ht="15" customHeight="1" x14ac:dyDescent="0.25">
      <c r="A44" s="45"/>
      <c r="B44" s="45">
        <v>25</v>
      </c>
      <c r="C44" s="45" t="s">
        <v>933</v>
      </c>
      <c r="D44" s="45"/>
      <c r="E44" s="45"/>
      <c r="F44" s="47" t="s">
        <v>39</v>
      </c>
      <c r="G44" s="45"/>
      <c r="H44" s="47">
        <v>1321</v>
      </c>
      <c r="I44" s="46">
        <v>44531</v>
      </c>
      <c r="J44" s="55" t="s">
        <v>963</v>
      </c>
      <c r="K44" s="46">
        <v>44532</v>
      </c>
      <c r="L44" s="24"/>
      <c r="M44" s="46"/>
      <c r="N44" s="45"/>
      <c r="O44" s="18">
        <f t="shared" si="1"/>
        <v>-31810</v>
      </c>
      <c r="P44" s="18"/>
      <c r="Q44" s="45"/>
      <c r="R44" s="45"/>
      <c r="S44" s="45"/>
      <c r="T44" s="45"/>
      <c r="U44" s="45"/>
      <c r="V44" s="45"/>
      <c r="W44" s="45"/>
      <c r="X44" s="45"/>
      <c r="Y44" s="45"/>
    </row>
    <row r="45" spans="1:25" ht="15" customHeight="1" x14ac:dyDescent="0.25">
      <c r="A45" s="45"/>
      <c r="B45" s="45">
        <v>26</v>
      </c>
      <c r="C45" s="45" t="s">
        <v>1090</v>
      </c>
      <c r="D45" s="45"/>
      <c r="E45" s="45"/>
      <c r="F45" s="47" t="s">
        <v>31</v>
      </c>
      <c r="G45" s="45"/>
      <c r="H45" s="47">
        <v>3921</v>
      </c>
      <c r="I45" s="46">
        <v>44532</v>
      </c>
      <c r="J45" s="55" t="s">
        <v>1089</v>
      </c>
      <c r="K45" s="46">
        <v>44533</v>
      </c>
      <c r="L45" s="24"/>
      <c r="M45" s="46">
        <v>44533</v>
      </c>
      <c r="N45" s="45"/>
      <c r="O45" s="18">
        <f t="shared" si="1"/>
        <v>0</v>
      </c>
      <c r="P45" s="18"/>
      <c r="Q45" s="45"/>
      <c r="R45" s="45"/>
      <c r="S45" s="45"/>
      <c r="T45" s="45"/>
      <c r="U45" s="45"/>
      <c r="V45" s="45"/>
      <c r="W45" s="45"/>
      <c r="X45" s="45"/>
      <c r="Y45" s="45"/>
    </row>
    <row r="46" spans="1:25" ht="15" customHeight="1" x14ac:dyDescent="0.25">
      <c r="A46" s="45"/>
      <c r="B46" s="45">
        <v>27</v>
      </c>
      <c r="C46" s="45" t="s">
        <v>1230</v>
      </c>
      <c r="D46" s="45"/>
      <c r="E46" s="45"/>
      <c r="F46" s="47" t="s">
        <v>31</v>
      </c>
      <c r="G46" s="45"/>
      <c r="H46" s="47">
        <v>4021</v>
      </c>
      <c r="I46" s="46">
        <v>44532</v>
      </c>
      <c r="J46" s="48" t="s">
        <v>1229</v>
      </c>
      <c r="K46" s="46">
        <v>44533</v>
      </c>
      <c r="L46" s="24"/>
      <c r="M46" s="46">
        <v>44539</v>
      </c>
      <c r="N46" s="45"/>
      <c r="O46" s="18">
        <f t="shared" si="1"/>
        <v>4</v>
      </c>
      <c r="P46" s="18"/>
      <c r="Q46" s="45"/>
      <c r="R46" s="45"/>
      <c r="S46" s="45"/>
      <c r="T46" s="45"/>
      <c r="U46" s="45"/>
      <c r="V46" s="45"/>
      <c r="W46" s="45"/>
      <c r="X46" s="45"/>
      <c r="Y46" s="45"/>
    </row>
    <row r="47" spans="1:25" ht="15" customHeight="1" x14ac:dyDescent="0.25">
      <c r="A47" s="45"/>
      <c r="B47" s="45">
        <v>28</v>
      </c>
      <c r="C47" s="45" t="s">
        <v>1232</v>
      </c>
      <c r="D47" s="45"/>
      <c r="E47" s="45"/>
      <c r="F47" s="47" t="s">
        <v>31</v>
      </c>
      <c r="G47" s="45"/>
      <c r="H47" s="47">
        <v>4121</v>
      </c>
      <c r="I47" s="46">
        <v>44532</v>
      </c>
      <c r="J47" s="55" t="s">
        <v>1231</v>
      </c>
      <c r="K47" s="46">
        <v>44533</v>
      </c>
      <c r="L47" s="24"/>
      <c r="M47" s="46">
        <v>44543</v>
      </c>
      <c r="N47" s="45"/>
      <c r="O47" s="18">
        <f t="shared" si="1"/>
        <v>6</v>
      </c>
      <c r="P47" s="18"/>
      <c r="Q47" s="45"/>
      <c r="R47" s="45"/>
      <c r="S47" s="45"/>
      <c r="T47" s="45"/>
      <c r="U47" s="45"/>
      <c r="V47" s="45"/>
      <c r="W47" s="45"/>
      <c r="X47" s="45"/>
      <c r="Y47" s="45"/>
    </row>
    <row r="48" spans="1:25" ht="15" customHeight="1" x14ac:dyDescent="0.25">
      <c r="A48" s="45"/>
      <c r="B48" s="45">
        <v>29</v>
      </c>
      <c r="C48" s="45" t="s">
        <v>1243</v>
      </c>
      <c r="D48" s="45"/>
      <c r="E48" s="45"/>
      <c r="F48" s="47" t="s">
        <v>46</v>
      </c>
      <c r="G48" s="45"/>
      <c r="H48" s="47">
        <v>2221</v>
      </c>
      <c r="I48" s="46">
        <v>44532</v>
      </c>
      <c r="J48" s="55" t="s">
        <v>1242</v>
      </c>
      <c r="K48" s="46">
        <v>44532</v>
      </c>
      <c r="L48" s="24"/>
      <c r="M48" s="46">
        <v>44538</v>
      </c>
      <c r="N48" s="45"/>
      <c r="O48" s="18">
        <f t="shared" si="1"/>
        <v>4</v>
      </c>
      <c r="P48" s="18"/>
      <c r="Q48" s="45"/>
      <c r="R48" s="45"/>
      <c r="S48" s="45"/>
      <c r="T48" s="45"/>
      <c r="U48" s="45"/>
      <c r="V48" s="45"/>
      <c r="W48" s="45"/>
      <c r="X48" s="45"/>
      <c r="Y48" s="45"/>
    </row>
    <row r="49" spans="1:25" ht="15" customHeight="1" x14ac:dyDescent="0.25">
      <c r="A49" s="45"/>
      <c r="B49" s="45">
        <v>30</v>
      </c>
      <c r="C49" s="45" t="s">
        <v>1193</v>
      </c>
      <c r="D49" s="45"/>
      <c r="E49" s="45"/>
      <c r="F49" s="50" t="s">
        <v>36</v>
      </c>
      <c r="G49" s="45"/>
      <c r="H49" s="47">
        <v>17221</v>
      </c>
      <c r="I49" s="46">
        <v>44533</v>
      </c>
      <c r="J49" s="55" t="s">
        <v>1192</v>
      </c>
      <c r="K49" s="46">
        <v>44533</v>
      </c>
      <c r="L49" s="24"/>
      <c r="M49" s="46">
        <v>44533</v>
      </c>
      <c r="N49" s="45"/>
      <c r="O49" s="18">
        <f t="shared" si="1"/>
        <v>0</v>
      </c>
      <c r="P49" s="18"/>
      <c r="Q49" s="45"/>
      <c r="R49" s="45"/>
      <c r="S49" s="45"/>
      <c r="T49" s="45"/>
      <c r="U49" s="45"/>
      <c r="V49" s="45"/>
      <c r="W49" s="45"/>
      <c r="X49" s="45"/>
      <c r="Y49" s="45"/>
    </row>
    <row r="50" spans="1:25" ht="15" customHeight="1" x14ac:dyDescent="0.25">
      <c r="A50" s="45"/>
      <c r="B50" s="45">
        <v>31</v>
      </c>
      <c r="C50" s="45" t="s">
        <v>1096</v>
      </c>
      <c r="D50" s="45"/>
      <c r="E50" s="45"/>
      <c r="F50" s="47" t="s">
        <v>36</v>
      </c>
      <c r="G50" s="45"/>
      <c r="H50" s="47">
        <v>17121</v>
      </c>
      <c r="I50" s="46">
        <v>44533</v>
      </c>
      <c r="J50" s="55" t="s">
        <v>1191</v>
      </c>
      <c r="K50" s="46">
        <v>44533</v>
      </c>
      <c r="L50" s="24"/>
      <c r="M50" s="69">
        <v>44533</v>
      </c>
      <c r="N50" s="45"/>
      <c r="O50" s="18">
        <f t="shared" si="1"/>
        <v>0</v>
      </c>
      <c r="P50" s="18"/>
      <c r="Q50" s="45"/>
      <c r="R50" s="45"/>
      <c r="S50" s="45"/>
      <c r="T50" s="45"/>
      <c r="U50" s="45"/>
      <c r="V50" s="45"/>
      <c r="W50" s="45"/>
      <c r="X50" s="45"/>
      <c r="Y50" s="45"/>
    </row>
    <row r="51" spans="1:25" ht="15" customHeight="1" x14ac:dyDescent="0.25">
      <c r="A51" s="45"/>
      <c r="B51" s="45">
        <v>32</v>
      </c>
      <c r="C51" s="45" t="s">
        <v>1189</v>
      </c>
      <c r="D51" s="45"/>
      <c r="E51" s="45"/>
      <c r="F51" s="47" t="s">
        <v>36</v>
      </c>
      <c r="G51" s="45"/>
      <c r="H51" s="47">
        <v>16821</v>
      </c>
      <c r="I51" s="46">
        <v>44531</v>
      </c>
      <c r="J51" s="48" t="s">
        <v>1188</v>
      </c>
      <c r="K51" s="46">
        <v>44532</v>
      </c>
      <c r="L51" s="24"/>
      <c r="M51" s="46">
        <v>44532</v>
      </c>
      <c r="N51" s="45"/>
      <c r="O51" s="18">
        <f t="shared" si="1"/>
        <v>0</v>
      </c>
      <c r="P51" s="18"/>
      <c r="Q51" s="45"/>
      <c r="R51" s="45"/>
      <c r="S51" s="45"/>
      <c r="T51" s="45"/>
      <c r="U51" s="45"/>
      <c r="V51" s="45"/>
      <c r="W51" s="45"/>
      <c r="X51" s="45"/>
      <c r="Y51" s="45"/>
    </row>
    <row r="52" spans="1:25" ht="15" customHeight="1" x14ac:dyDescent="0.25">
      <c r="A52" s="45"/>
      <c r="B52" s="45">
        <v>33</v>
      </c>
      <c r="C52" s="45" t="s">
        <v>1145</v>
      </c>
      <c r="D52" s="45"/>
      <c r="E52" s="45"/>
      <c r="F52" s="47" t="s">
        <v>36</v>
      </c>
      <c r="G52" s="45"/>
      <c r="H52" s="47">
        <v>17021</v>
      </c>
      <c r="I52" s="46">
        <v>44533</v>
      </c>
      <c r="J52" s="48" t="s">
        <v>1144</v>
      </c>
      <c r="K52" s="46">
        <v>44533</v>
      </c>
      <c r="L52" s="24"/>
      <c r="M52" s="46">
        <v>44544</v>
      </c>
      <c r="N52" s="45"/>
      <c r="O52" s="18">
        <f t="shared" si="1"/>
        <v>7</v>
      </c>
      <c r="P52" s="18"/>
      <c r="Q52" s="45"/>
      <c r="R52" s="45"/>
      <c r="S52" s="45"/>
      <c r="T52" s="45"/>
      <c r="U52" s="45"/>
      <c r="V52" s="45"/>
      <c r="W52" s="45"/>
      <c r="X52" s="45"/>
      <c r="Y52" s="45"/>
    </row>
    <row r="53" spans="1:25" ht="15" customHeight="1" x14ac:dyDescent="0.25">
      <c r="A53" s="45"/>
      <c r="B53" s="45">
        <v>34</v>
      </c>
      <c r="C53" s="45" t="s">
        <v>1029</v>
      </c>
      <c r="D53" s="45"/>
      <c r="E53" s="45"/>
      <c r="F53" s="47" t="s">
        <v>36</v>
      </c>
      <c r="G53" s="45"/>
      <c r="H53" s="47">
        <v>16921</v>
      </c>
      <c r="I53" s="46">
        <v>44532</v>
      </c>
      <c r="J53" s="55" t="s">
        <v>1190</v>
      </c>
      <c r="K53" s="46">
        <v>44532</v>
      </c>
      <c r="L53" s="24"/>
      <c r="M53" s="46"/>
      <c r="N53" s="45"/>
      <c r="O53" s="18">
        <f t="shared" si="1"/>
        <v>-31810</v>
      </c>
      <c r="P53" s="18"/>
      <c r="Q53" s="45"/>
      <c r="R53" s="45"/>
      <c r="S53" s="45"/>
      <c r="T53" s="45"/>
      <c r="U53" s="45"/>
      <c r="V53" s="45"/>
      <c r="W53" s="45"/>
      <c r="X53" s="45"/>
      <c r="Y53" s="45"/>
    </row>
    <row r="54" spans="1:25" ht="15" customHeight="1" x14ac:dyDescent="0.25">
      <c r="A54" s="45"/>
      <c r="B54" s="45">
        <v>35</v>
      </c>
      <c r="C54" s="45" t="s">
        <v>1187</v>
      </c>
      <c r="D54" s="45"/>
      <c r="E54" s="45"/>
      <c r="F54" s="47" t="s">
        <v>36</v>
      </c>
      <c r="G54" s="45"/>
      <c r="H54" s="47">
        <v>16721</v>
      </c>
      <c r="I54" s="46">
        <v>44531</v>
      </c>
      <c r="J54" s="55" t="s">
        <v>1186</v>
      </c>
      <c r="K54" s="46">
        <v>44532</v>
      </c>
      <c r="L54" s="24"/>
      <c r="M54" s="46"/>
      <c r="N54" s="45"/>
      <c r="O54" s="18">
        <f t="shared" si="1"/>
        <v>-31810</v>
      </c>
      <c r="P54" s="18"/>
      <c r="Q54" s="45"/>
      <c r="R54" s="45"/>
      <c r="S54" s="45"/>
      <c r="T54" s="45"/>
      <c r="U54" s="45"/>
      <c r="V54" s="45"/>
      <c r="W54" s="45"/>
      <c r="X54" s="45"/>
      <c r="Y54" s="45"/>
    </row>
    <row r="55" spans="1:25" ht="15" customHeight="1" x14ac:dyDescent="0.25">
      <c r="A55" s="45"/>
      <c r="B55" s="45">
        <v>36</v>
      </c>
      <c r="C55" s="45" t="s">
        <v>115</v>
      </c>
      <c r="D55" s="45"/>
      <c r="E55" s="45"/>
      <c r="F55" s="47" t="s">
        <v>36</v>
      </c>
      <c r="G55" s="45"/>
      <c r="H55" s="47">
        <v>16621</v>
      </c>
      <c r="I55" s="46">
        <v>44531</v>
      </c>
      <c r="J55" s="55" t="s">
        <v>1185</v>
      </c>
      <c r="K55" s="46">
        <v>44531</v>
      </c>
      <c r="L55" s="24"/>
      <c r="M55" s="46"/>
      <c r="N55" s="45"/>
      <c r="O55" s="18">
        <f t="shared" si="1"/>
        <v>-31809</v>
      </c>
      <c r="P55" s="18"/>
      <c r="Q55" s="45"/>
      <c r="R55" s="45"/>
      <c r="S55" s="45"/>
      <c r="T55" s="45"/>
      <c r="U55" s="45"/>
      <c r="V55" s="45"/>
      <c r="W55" s="45"/>
      <c r="X55" s="45"/>
      <c r="Y55" s="45"/>
    </row>
    <row r="56" spans="1:25" ht="15" customHeight="1" x14ac:dyDescent="0.25">
      <c r="A56" s="45"/>
      <c r="B56" s="45">
        <v>37</v>
      </c>
      <c r="C56" s="45" t="s">
        <v>1184</v>
      </c>
      <c r="D56" s="45"/>
      <c r="E56" s="45"/>
      <c r="F56" s="47" t="s">
        <v>36</v>
      </c>
      <c r="G56" s="45"/>
      <c r="H56" s="47">
        <v>16521</v>
      </c>
      <c r="I56" s="46">
        <v>44531</v>
      </c>
      <c r="J56" s="55" t="s">
        <v>1183</v>
      </c>
      <c r="K56" s="46">
        <v>44531</v>
      </c>
      <c r="L56" s="24"/>
      <c r="M56" s="63"/>
      <c r="N56" s="45"/>
      <c r="O56" s="18">
        <f t="shared" si="1"/>
        <v>-31809</v>
      </c>
      <c r="P56" s="18"/>
      <c r="Q56" s="45"/>
      <c r="R56" s="45"/>
      <c r="S56" s="45"/>
      <c r="T56" s="45"/>
      <c r="U56" s="45"/>
      <c r="V56" s="45"/>
      <c r="W56" s="45"/>
      <c r="X56" s="45"/>
      <c r="Y56" s="45"/>
    </row>
    <row r="57" spans="1:25" ht="15" customHeight="1" x14ac:dyDescent="0.25">
      <c r="A57" s="45"/>
      <c r="B57" s="45">
        <v>38</v>
      </c>
      <c r="C57" s="45" t="s">
        <v>1145</v>
      </c>
      <c r="D57" s="45"/>
      <c r="E57" s="45"/>
      <c r="F57" s="47" t="s">
        <v>35</v>
      </c>
      <c r="G57" s="45"/>
      <c r="H57" s="47">
        <v>5321</v>
      </c>
      <c r="I57" s="46">
        <v>44533</v>
      </c>
      <c r="J57" s="55" t="s">
        <v>1144</v>
      </c>
      <c r="K57" s="46">
        <v>44533</v>
      </c>
      <c r="L57" s="24"/>
      <c r="M57" s="46">
        <v>44544</v>
      </c>
      <c r="N57" s="45"/>
      <c r="O57" s="18">
        <f t="shared" si="1"/>
        <v>7</v>
      </c>
      <c r="P57" s="18"/>
      <c r="Q57" s="45"/>
      <c r="R57" s="45"/>
      <c r="S57" s="45"/>
      <c r="T57" s="45"/>
      <c r="U57" s="45"/>
      <c r="V57" s="45"/>
      <c r="W57" s="45"/>
      <c r="X57" s="45"/>
      <c r="Y57" s="45"/>
    </row>
    <row r="58" spans="1:25" ht="15" customHeight="1" x14ac:dyDescent="0.25">
      <c r="A58" s="45"/>
      <c r="B58" s="45">
        <v>39</v>
      </c>
      <c r="C58" s="45" t="s">
        <v>1090</v>
      </c>
      <c r="D58" s="45"/>
      <c r="E58" s="45"/>
      <c r="F58" s="47" t="s">
        <v>35</v>
      </c>
      <c r="G58" s="45"/>
      <c r="H58" s="47">
        <v>5221</v>
      </c>
      <c r="I58" s="46">
        <v>44532</v>
      </c>
      <c r="J58" s="55" t="s">
        <v>1143</v>
      </c>
      <c r="K58" s="46">
        <v>44533</v>
      </c>
      <c r="L58" s="24"/>
      <c r="M58" s="46">
        <v>44544</v>
      </c>
      <c r="N58" s="45"/>
      <c r="O58" s="18">
        <f t="shared" si="1"/>
        <v>7</v>
      </c>
      <c r="P58" s="18"/>
      <c r="Q58" s="45"/>
      <c r="R58" s="45"/>
      <c r="S58" s="45"/>
      <c r="T58" s="45"/>
      <c r="U58" s="45"/>
      <c r="V58" s="45"/>
      <c r="W58" s="45"/>
      <c r="X58" s="45"/>
      <c r="Y58" s="45"/>
    </row>
    <row r="59" spans="1:25" ht="15" customHeight="1" x14ac:dyDescent="0.25">
      <c r="A59" s="45"/>
      <c r="B59" s="45">
        <v>40</v>
      </c>
      <c r="C59" s="45" t="s">
        <v>1124</v>
      </c>
      <c r="D59" s="45"/>
      <c r="E59" s="45"/>
      <c r="F59" s="47" t="s">
        <v>34</v>
      </c>
      <c r="G59" s="45"/>
      <c r="H59" s="47">
        <v>4721</v>
      </c>
      <c r="I59" s="46">
        <v>44532</v>
      </c>
      <c r="J59" s="45" t="s">
        <v>1123</v>
      </c>
      <c r="K59" s="46">
        <v>44533</v>
      </c>
      <c r="L59" s="24"/>
      <c r="M59" s="46">
        <v>44540</v>
      </c>
      <c r="N59" s="45"/>
      <c r="O59" s="18">
        <f>(NETWORKDAYS(K59,M59))-1</f>
        <v>5</v>
      </c>
      <c r="P59" s="18"/>
      <c r="Q59" s="45"/>
      <c r="R59" s="45"/>
      <c r="S59" s="45"/>
      <c r="T59" s="45"/>
      <c r="U59" s="45"/>
      <c r="V59" s="45"/>
      <c r="W59" s="45"/>
      <c r="X59" s="45"/>
      <c r="Y59" s="45"/>
    </row>
    <row r="60" spans="1:25" ht="15" customHeight="1" x14ac:dyDescent="0.25">
      <c r="A60" s="45"/>
      <c r="B60" s="45">
        <v>41</v>
      </c>
      <c r="C60" s="45" t="s">
        <v>1122</v>
      </c>
      <c r="D60" s="45"/>
      <c r="E60" s="45"/>
      <c r="F60" s="47" t="s">
        <v>34</v>
      </c>
      <c r="G60" s="45"/>
      <c r="H60" s="47">
        <v>4621</v>
      </c>
      <c r="I60" s="46">
        <v>44532</v>
      </c>
      <c r="J60" s="55" t="s">
        <v>1121</v>
      </c>
      <c r="K60" s="46">
        <v>44533</v>
      </c>
      <c r="L60" s="24"/>
      <c r="M60" s="46">
        <v>44540</v>
      </c>
      <c r="N60" s="45"/>
      <c r="O60" s="18">
        <f t="shared" si="1"/>
        <v>5</v>
      </c>
      <c r="P60" s="18"/>
      <c r="Q60" s="45"/>
      <c r="R60" s="45"/>
      <c r="S60" s="45"/>
      <c r="T60" s="45"/>
      <c r="U60" s="45"/>
      <c r="V60" s="45"/>
      <c r="W60" s="45"/>
      <c r="X60" s="45"/>
      <c r="Y60" s="45"/>
    </row>
    <row r="61" spans="1:25" ht="15" customHeight="1" x14ac:dyDescent="0.25">
      <c r="A61" s="45"/>
      <c r="B61" s="45">
        <v>42</v>
      </c>
      <c r="C61" s="45" t="s">
        <v>1120</v>
      </c>
      <c r="D61" s="45"/>
      <c r="E61" s="45"/>
      <c r="F61" s="47" t="s">
        <v>34</v>
      </c>
      <c r="G61" s="45"/>
      <c r="H61" s="47">
        <v>4521</v>
      </c>
      <c r="I61" s="46">
        <v>44532</v>
      </c>
      <c r="J61" s="55" t="s">
        <v>1119</v>
      </c>
      <c r="K61" s="46">
        <v>44532</v>
      </c>
      <c r="L61" s="24"/>
      <c r="M61" s="46">
        <v>44537</v>
      </c>
      <c r="N61" s="45"/>
      <c r="O61" s="18">
        <f t="shared" si="1"/>
        <v>3</v>
      </c>
      <c r="P61" s="18"/>
      <c r="Q61" s="45"/>
      <c r="R61" s="45"/>
      <c r="S61" s="45"/>
      <c r="T61" s="45"/>
      <c r="U61" s="45"/>
      <c r="V61" s="45"/>
      <c r="W61" s="45"/>
      <c r="X61" s="45"/>
      <c r="Y61" s="45"/>
    </row>
    <row r="62" spans="1:25" ht="15" customHeight="1" x14ac:dyDescent="0.25">
      <c r="A62" s="45"/>
      <c r="B62" s="45">
        <v>43</v>
      </c>
      <c r="C62" s="45" t="s">
        <v>1118</v>
      </c>
      <c r="D62" s="45"/>
      <c r="E62" s="45"/>
      <c r="F62" s="47" t="s">
        <v>34</v>
      </c>
      <c r="G62" s="45"/>
      <c r="H62" s="47">
        <v>4421</v>
      </c>
      <c r="I62" s="46">
        <v>44532</v>
      </c>
      <c r="J62" s="55" t="s">
        <v>1026</v>
      </c>
      <c r="K62" s="46">
        <v>44532</v>
      </c>
      <c r="L62" s="24"/>
      <c r="M62" s="46">
        <v>44540</v>
      </c>
      <c r="N62" s="45"/>
      <c r="O62" s="18">
        <f t="shared" si="1"/>
        <v>6</v>
      </c>
      <c r="P62" s="18"/>
      <c r="Q62" s="45"/>
      <c r="R62" s="45"/>
      <c r="S62" s="45"/>
      <c r="T62" s="45"/>
      <c r="U62" s="45"/>
      <c r="V62" s="45"/>
      <c r="W62" s="45"/>
      <c r="X62" s="45"/>
      <c r="Y62" s="45"/>
    </row>
    <row r="63" spans="1:25" ht="15" customHeight="1" x14ac:dyDescent="0.25">
      <c r="A63" s="45"/>
      <c r="B63" s="45">
        <v>44</v>
      </c>
      <c r="C63" s="45" t="s">
        <v>1077</v>
      </c>
      <c r="D63" s="45"/>
      <c r="E63" s="45"/>
      <c r="F63" s="47" t="s">
        <v>59</v>
      </c>
      <c r="G63" s="45"/>
      <c r="H63" s="47">
        <v>3721</v>
      </c>
      <c r="I63" s="46">
        <v>44532</v>
      </c>
      <c r="J63" s="55" t="s">
        <v>1026</v>
      </c>
      <c r="K63" s="46">
        <v>44532</v>
      </c>
      <c r="L63" s="24"/>
      <c r="M63" s="46">
        <v>44537</v>
      </c>
      <c r="N63" s="45"/>
      <c r="O63" s="18">
        <f t="shared" si="1"/>
        <v>3</v>
      </c>
      <c r="P63" s="18"/>
      <c r="Q63" s="45"/>
      <c r="R63" s="45"/>
      <c r="S63" s="45"/>
      <c r="T63" s="45"/>
      <c r="U63" s="45"/>
      <c r="V63" s="45"/>
      <c r="W63" s="45"/>
      <c r="X63" s="45"/>
      <c r="Y63" s="45"/>
    </row>
    <row r="64" spans="1:25" ht="15" customHeight="1" x14ac:dyDescent="0.25">
      <c r="A64" s="45"/>
      <c r="B64" s="45">
        <v>45</v>
      </c>
      <c r="C64" s="45" t="s">
        <v>1071</v>
      </c>
      <c r="D64" s="45"/>
      <c r="E64" s="45"/>
      <c r="F64" s="47" t="s">
        <v>50</v>
      </c>
      <c r="G64" s="45"/>
      <c r="H64" s="47">
        <v>1021</v>
      </c>
      <c r="I64" s="46">
        <v>44533</v>
      </c>
      <c r="J64" s="45" t="s">
        <v>1072</v>
      </c>
      <c r="K64" s="46">
        <v>44533</v>
      </c>
      <c r="L64" s="24"/>
      <c r="M64" s="46"/>
      <c r="N64" s="45"/>
      <c r="O64" s="18">
        <f t="shared" si="1"/>
        <v>-31811</v>
      </c>
      <c r="P64" s="18"/>
      <c r="Q64" s="45"/>
      <c r="R64" s="45"/>
      <c r="S64" s="45"/>
      <c r="T64" s="45"/>
      <c r="U64" s="45"/>
      <c r="V64" s="45"/>
      <c r="W64" s="45"/>
      <c r="X64" s="45"/>
      <c r="Y64" s="45"/>
    </row>
    <row r="65" spans="1:25" ht="15" customHeight="1" x14ac:dyDescent="0.25">
      <c r="A65" s="45"/>
      <c r="B65" s="45">
        <v>46</v>
      </c>
      <c r="C65" s="45" t="s">
        <v>1071</v>
      </c>
      <c r="D65" s="45"/>
      <c r="E65" s="45"/>
      <c r="F65" s="47" t="s">
        <v>50</v>
      </c>
      <c r="G65" s="45"/>
      <c r="H65" s="47">
        <v>921</v>
      </c>
      <c r="I65" s="46">
        <v>44532</v>
      </c>
      <c r="J65" s="55" t="s">
        <v>1070</v>
      </c>
      <c r="K65" s="46">
        <v>44533</v>
      </c>
      <c r="L65" s="24"/>
      <c r="M65" s="46"/>
      <c r="N65" s="45"/>
      <c r="O65" s="18">
        <f t="shared" si="1"/>
        <v>-31811</v>
      </c>
      <c r="P65" s="18"/>
      <c r="Q65" s="45"/>
      <c r="R65" s="45"/>
      <c r="S65" s="45"/>
      <c r="T65" s="45"/>
      <c r="U65" s="45"/>
      <c r="V65" s="45"/>
      <c r="W65" s="45"/>
      <c r="X65" s="45"/>
      <c r="Y65" s="45"/>
    </row>
    <row r="66" spans="1:25" ht="15" customHeight="1" x14ac:dyDescent="0.25">
      <c r="A66" s="45"/>
      <c r="B66" s="45">
        <v>47</v>
      </c>
      <c r="C66" s="45" t="s">
        <v>1014</v>
      </c>
      <c r="D66" s="45"/>
      <c r="E66" s="45"/>
      <c r="F66" s="47" t="s">
        <v>33</v>
      </c>
      <c r="G66" s="45"/>
      <c r="H66" s="47">
        <v>9121</v>
      </c>
      <c r="I66" s="46">
        <v>44533</v>
      </c>
      <c r="J66" s="55" t="s">
        <v>1013</v>
      </c>
      <c r="K66" s="46">
        <v>44533</v>
      </c>
      <c r="L66" s="24"/>
      <c r="M66" s="46"/>
      <c r="N66" s="45"/>
      <c r="O66" s="18">
        <f t="shared" si="1"/>
        <v>-31811</v>
      </c>
      <c r="P66" s="18"/>
      <c r="Q66" s="45"/>
      <c r="R66" s="45"/>
      <c r="S66" s="45"/>
      <c r="T66" s="45"/>
      <c r="U66" s="45"/>
      <c r="V66" s="45"/>
      <c r="W66" s="45"/>
      <c r="X66" s="45"/>
      <c r="Y66" s="45"/>
    </row>
    <row r="67" spans="1:25" s="25" customFormat="1" ht="15" customHeight="1" x14ac:dyDescent="0.25">
      <c r="A67" s="45"/>
      <c r="B67" s="45">
        <v>48</v>
      </c>
      <c r="C67" s="47" t="s">
        <v>1012</v>
      </c>
      <c r="D67" s="47"/>
      <c r="E67" s="47"/>
      <c r="F67" s="47" t="s">
        <v>33</v>
      </c>
      <c r="G67" s="51"/>
      <c r="H67" s="47">
        <v>9021</v>
      </c>
      <c r="I67" s="46">
        <v>44533</v>
      </c>
      <c r="J67" s="55" t="s">
        <v>1011</v>
      </c>
      <c r="K67" s="46">
        <v>44533</v>
      </c>
      <c r="L67" s="26"/>
      <c r="M67" s="50">
        <v>44543</v>
      </c>
      <c r="N67" s="47"/>
      <c r="O67" s="18">
        <f t="shared" si="1"/>
        <v>6</v>
      </c>
      <c r="P67" s="18"/>
      <c r="Q67" s="47"/>
      <c r="R67" s="47"/>
      <c r="S67" s="47"/>
      <c r="T67" s="47"/>
      <c r="U67" s="47"/>
      <c r="V67" s="47"/>
      <c r="W67" s="47"/>
      <c r="X67" s="47"/>
      <c r="Y67" s="47"/>
    </row>
    <row r="68" spans="1:25" ht="15" customHeight="1" x14ac:dyDescent="0.25">
      <c r="A68" s="45"/>
      <c r="B68" s="45">
        <v>49</v>
      </c>
      <c r="C68" s="45" t="s">
        <v>1010</v>
      </c>
      <c r="D68" s="45"/>
      <c r="E68" s="45"/>
      <c r="F68" s="47" t="s">
        <v>33</v>
      </c>
      <c r="G68" s="45"/>
      <c r="H68" s="47">
        <v>8921</v>
      </c>
      <c r="I68" s="46">
        <v>44532</v>
      </c>
      <c r="J68" s="55" t="s">
        <v>1009</v>
      </c>
      <c r="K68" s="46">
        <v>44533</v>
      </c>
      <c r="L68" s="24"/>
      <c r="M68" s="46"/>
      <c r="N68" s="45"/>
      <c r="O68" s="18">
        <f t="shared" si="1"/>
        <v>-31811</v>
      </c>
      <c r="P68" s="18"/>
      <c r="Q68" s="45"/>
      <c r="R68" s="45"/>
      <c r="S68" s="45"/>
      <c r="T68" s="45"/>
      <c r="U68" s="45"/>
      <c r="V68" s="45"/>
      <c r="W68" s="45"/>
      <c r="X68" s="45"/>
      <c r="Y68" s="45"/>
    </row>
    <row r="69" spans="1:25" ht="15" customHeight="1" x14ac:dyDescent="0.25">
      <c r="A69" s="45"/>
      <c r="B69" s="45">
        <v>50</v>
      </c>
      <c r="C69" s="45" t="s">
        <v>1008</v>
      </c>
      <c r="D69" s="45"/>
      <c r="E69" s="45"/>
      <c r="F69" s="47" t="s">
        <v>33</v>
      </c>
      <c r="G69" s="45"/>
      <c r="H69" s="47">
        <v>8821</v>
      </c>
      <c r="I69" s="46">
        <v>44532</v>
      </c>
      <c r="J69" s="55" t="s">
        <v>1007</v>
      </c>
      <c r="K69" s="46">
        <v>44533</v>
      </c>
      <c r="L69" s="24"/>
      <c r="M69" s="46"/>
      <c r="N69" s="45"/>
      <c r="O69" s="18">
        <f t="shared" si="1"/>
        <v>-31811</v>
      </c>
      <c r="P69" s="18"/>
      <c r="Q69" s="45"/>
      <c r="R69" s="45"/>
      <c r="S69" s="45"/>
      <c r="T69" s="45"/>
      <c r="U69" s="45"/>
      <c r="V69" s="45"/>
      <c r="W69" s="45"/>
      <c r="X69" s="45"/>
      <c r="Y69" s="45"/>
    </row>
    <row r="70" spans="1:25" ht="15" customHeight="1" x14ac:dyDescent="0.25">
      <c r="A70" s="45"/>
      <c r="B70" s="45">
        <v>51</v>
      </c>
      <c r="C70" s="45" t="s">
        <v>116</v>
      </c>
      <c r="D70" s="45"/>
      <c r="E70" s="45"/>
      <c r="F70" s="47" t="s">
        <v>36</v>
      </c>
      <c r="G70" s="45"/>
      <c r="H70" s="47">
        <v>16321</v>
      </c>
      <c r="I70" s="46">
        <v>44531</v>
      </c>
      <c r="J70" s="48" t="s">
        <v>1182</v>
      </c>
      <c r="K70" s="46">
        <v>44531</v>
      </c>
      <c r="L70" s="24"/>
      <c r="M70" s="46"/>
      <c r="N70" s="45"/>
      <c r="O70" s="18">
        <f t="shared" si="1"/>
        <v>-31809</v>
      </c>
      <c r="P70" s="18"/>
      <c r="Q70" s="45"/>
      <c r="R70" s="45"/>
      <c r="S70" s="45"/>
      <c r="T70" s="45"/>
      <c r="U70" s="45"/>
      <c r="V70" s="45"/>
      <c r="W70" s="45"/>
      <c r="X70" s="45"/>
      <c r="Y70" s="45"/>
    </row>
    <row r="71" spans="1:25" ht="15" customHeight="1" x14ac:dyDescent="0.25">
      <c r="A71" s="45"/>
      <c r="B71" s="45">
        <v>52</v>
      </c>
      <c r="C71" s="45" t="s">
        <v>1181</v>
      </c>
      <c r="D71" s="45"/>
      <c r="E71" s="45"/>
      <c r="F71" s="47" t="s">
        <v>36</v>
      </c>
      <c r="G71" s="45"/>
      <c r="H71" s="47">
        <v>16221</v>
      </c>
      <c r="I71" s="46">
        <v>44531</v>
      </c>
      <c r="J71" s="55" t="s">
        <v>1180</v>
      </c>
      <c r="K71" s="46">
        <v>44531</v>
      </c>
      <c r="L71" s="24"/>
      <c r="M71" s="46">
        <v>44545</v>
      </c>
      <c r="N71" s="45"/>
      <c r="O71" s="18">
        <f t="shared" si="1"/>
        <v>10</v>
      </c>
      <c r="P71" s="18"/>
      <c r="Q71" s="45"/>
      <c r="R71" s="45"/>
      <c r="S71" s="45"/>
      <c r="T71" s="45"/>
      <c r="U71" s="45"/>
      <c r="V71" s="45"/>
      <c r="W71" s="45"/>
      <c r="X71" s="45"/>
      <c r="Y71" s="45"/>
    </row>
    <row r="72" spans="1:25" ht="15" customHeight="1" x14ac:dyDescent="0.25">
      <c r="A72" s="45"/>
      <c r="B72" s="45">
        <v>53</v>
      </c>
      <c r="C72" s="45" t="s">
        <v>1179</v>
      </c>
      <c r="D72" s="45"/>
      <c r="E72" s="45"/>
      <c r="F72" s="47" t="s">
        <v>36</v>
      </c>
      <c r="G72" s="45"/>
      <c r="H72" s="47">
        <v>16121</v>
      </c>
      <c r="I72" s="46">
        <v>44531</v>
      </c>
      <c r="J72" s="48" t="s">
        <v>1178</v>
      </c>
      <c r="K72" s="46">
        <v>44531</v>
      </c>
      <c r="L72" s="24"/>
      <c r="M72" s="46"/>
      <c r="N72" s="45"/>
      <c r="O72" s="18">
        <f t="shared" si="1"/>
        <v>-31809</v>
      </c>
      <c r="P72" s="18"/>
      <c r="Q72" s="45"/>
      <c r="R72" s="45"/>
      <c r="S72" s="45"/>
      <c r="T72" s="45"/>
      <c r="U72" s="45"/>
      <c r="V72" s="45"/>
      <c r="W72" s="45"/>
      <c r="X72" s="45"/>
      <c r="Y72" s="45"/>
    </row>
    <row r="73" spans="1:25" ht="15" customHeight="1" x14ac:dyDescent="0.25">
      <c r="A73" s="45"/>
      <c r="B73" s="45">
        <v>54</v>
      </c>
      <c r="C73" s="45" t="s">
        <v>115</v>
      </c>
      <c r="D73" s="45"/>
      <c r="E73" s="45"/>
      <c r="F73" s="47" t="s">
        <v>36</v>
      </c>
      <c r="G73" s="45"/>
      <c r="H73" s="47">
        <v>16021</v>
      </c>
      <c r="I73" s="46">
        <v>44531</v>
      </c>
      <c r="J73" s="55" t="s">
        <v>1177</v>
      </c>
      <c r="K73" s="46">
        <v>44531</v>
      </c>
      <c r="L73" s="24"/>
      <c r="M73" s="46"/>
      <c r="N73" s="45"/>
      <c r="O73" s="18">
        <f t="shared" si="1"/>
        <v>-31809</v>
      </c>
      <c r="P73" s="18"/>
      <c r="Q73" s="45"/>
      <c r="R73" s="45"/>
      <c r="S73" s="45"/>
      <c r="T73" s="45"/>
      <c r="U73" s="45"/>
      <c r="V73" s="45"/>
      <c r="W73" s="45"/>
      <c r="X73" s="45"/>
      <c r="Y73" s="45"/>
    </row>
    <row r="74" spans="1:25" ht="15" customHeight="1" x14ac:dyDescent="0.25">
      <c r="A74" s="45"/>
      <c r="B74" s="45">
        <v>55</v>
      </c>
      <c r="C74" s="45" t="s">
        <v>115</v>
      </c>
      <c r="D74" s="45"/>
      <c r="E74" s="45"/>
      <c r="F74" s="47" t="s">
        <v>36</v>
      </c>
      <c r="G74" s="45"/>
      <c r="H74" s="47">
        <v>15921</v>
      </c>
      <c r="I74" s="46">
        <v>44531</v>
      </c>
      <c r="J74" s="55" t="s">
        <v>1176</v>
      </c>
      <c r="K74" s="46">
        <v>44531</v>
      </c>
      <c r="L74" s="24"/>
      <c r="M74" s="46"/>
      <c r="N74" s="45"/>
      <c r="O74" s="18">
        <f t="shared" si="1"/>
        <v>-31809</v>
      </c>
      <c r="P74" s="18"/>
      <c r="Q74" s="45"/>
      <c r="R74" s="45"/>
      <c r="S74" s="45"/>
      <c r="T74" s="45"/>
      <c r="U74" s="45"/>
      <c r="V74" s="45"/>
      <c r="W74" s="45"/>
      <c r="X74" s="45"/>
      <c r="Y74" s="45"/>
    </row>
    <row r="75" spans="1:25" ht="15" customHeight="1" x14ac:dyDescent="0.25">
      <c r="A75" s="45"/>
      <c r="B75" s="45">
        <v>56</v>
      </c>
      <c r="C75" s="45" t="s">
        <v>1117</v>
      </c>
      <c r="D75" s="45"/>
      <c r="E75" s="45"/>
      <c r="F75" s="47" t="s">
        <v>34</v>
      </c>
      <c r="G75" s="45"/>
      <c r="H75" s="47">
        <v>4321</v>
      </c>
      <c r="I75" s="46">
        <v>44531</v>
      </c>
      <c r="J75" s="55" t="s">
        <v>1116</v>
      </c>
      <c r="K75" s="46">
        <v>44531</v>
      </c>
      <c r="L75" s="24"/>
      <c r="M75" s="46">
        <v>44543</v>
      </c>
      <c r="N75" s="45"/>
      <c r="O75" s="18">
        <f>(NETWORKDAYS(K75,M75))-1</f>
        <v>8</v>
      </c>
      <c r="P75" s="18"/>
      <c r="Q75" s="45"/>
      <c r="R75" s="45"/>
      <c r="S75" s="45"/>
      <c r="T75" s="45"/>
      <c r="U75" s="45"/>
      <c r="V75" s="45"/>
      <c r="W75" s="45"/>
      <c r="X75" s="45"/>
      <c r="Y75" s="45"/>
    </row>
    <row r="76" spans="1:25" ht="15" customHeight="1" x14ac:dyDescent="0.25">
      <c r="A76" s="45"/>
      <c r="B76" s="45">
        <v>57</v>
      </c>
      <c r="C76" s="45" t="s">
        <v>98</v>
      </c>
      <c r="D76" s="45"/>
      <c r="E76" s="45"/>
      <c r="F76" s="47" t="s">
        <v>93</v>
      </c>
      <c r="G76" s="45"/>
      <c r="H76" s="47">
        <v>1321</v>
      </c>
      <c r="I76" s="46">
        <v>44532</v>
      </c>
      <c r="J76" s="55" t="s">
        <v>951</v>
      </c>
      <c r="K76" s="46">
        <v>44532</v>
      </c>
      <c r="L76" s="24"/>
      <c r="M76" s="46">
        <v>44539</v>
      </c>
      <c r="N76" s="45"/>
      <c r="O76" s="18">
        <f t="shared" si="1"/>
        <v>5</v>
      </c>
      <c r="P76" s="18"/>
      <c r="Q76" s="45"/>
      <c r="R76" s="45"/>
      <c r="S76" s="45"/>
      <c r="T76" s="45"/>
      <c r="U76" s="45"/>
      <c r="V76" s="45"/>
      <c r="W76" s="45"/>
      <c r="X76" s="45"/>
      <c r="Y76" s="45"/>
    </row>
    <row r="77" spans="1:25" ht="15" customHeight="1" x14ac:dyDescent="0.25">
      <c r="A77" s="45"/>
      <c r="B77" s="45">
        <v>58</v>
      </c>
      <c r="C77" s="45" t="s">
        <v>1000</v>
      </c>
      <c r="D77" s="45"/>
      <c r="E77" s="45"/>
      <c r="F77" s="47" t="s">
        <v>38</v>
      </c>
      <c r="G77" s="45"/>
      <c r="H77" s="47">
        <v>1421</v>
      </c>
      <c r="I77" s="46">
        <v>44531</v>
      </c>
      <c r="J77" s="55" t="s">
        <v>999</v>
      </c>
      <c r="K77" s="46">
        <v>44531</v>
      </c>
      <c r="L77" s="24"/>
      <c r="M77" s="46">
        <v>44544</v>
      </c>
      <c r="N77" s="45"/>
      <c r="O77" s="18">
        <f t="shared" si="1"/>
        <v>9</v>
      </c>
      <c r="P77" s="18"/>
      <c r="Q77" s="45"/>
      <c r="R77" s="45"/>
      <c r="S77" s="45"/>
      <c r="T77" s="45"/>
      <c r="U77" s="45"/>
      <c r="V77" s="45"/>
      <c r="W77" s="45"/>
      <c r="X77" s="45"/>
      <c r="Y77" s="45"/>
    </row>
    <row r="78" spans="1:25" ht="15" customHeight="1" x14ac:dyDescent="0.25">
      <c r="A78" s="45"/>
      <c r="B78" s="45">
        <v>59</v>
      </c>
      <c r="C78" s="45" t="s">
        <v>956</v>
      </c>
      <c r="D78" s="45"/>
      <c r="E78" s="45"/>
      <c r="F78" s="47" t="s">
        <v>32</v>
      </c>
      <c r="G78" s="45"/>
      <c r="H78" s="47">
        <v>3921</v>
      </c>
      <c r="I78" s="46">
        <v>44533</v>
      </c>
      <c r="J78" s="48" t="s">
        <v>998</v>
      </c>
      <c r="K78" s="46">
        <v>44536</v>
      </c>
      <c r="L78" s="24"/>
      <c r="M78" s="46"/>
      <c r="N78" s="45"/>
      <c r="O78" s="18">
        <f t="shared" si="1"/>
        <v>-31812</v>
      </c>
      <c r="P78" s="18"/>
      <c r="Q78" s="45"/>
      <c r="R78" s="45"/>
      <c r="S78" s="45"/>
      <c r="T78" s="45"/>
      <c r="U78" s="45"/>
      <c r="V78" s="45"/>
      <c r="W78" s="45"/>
      <c r="X78" s="45"/>
      <c r="Y78" s="45"/>
    </row>
    <row r="79" spans="1:25" ht="15" customHeight="1" x14ac:dyDescent="0.25">
      <c r="A79" s="45"/>
      <c r="B79" s="45">
        <v>60</v>
      </c>
      <c r="C79" s="45" t="s">
        <v>1126</v>
      </c>
      <c r="D79" s="45"/>
      <c r="E79" s="45"/>
      <c r="F79" s="47" t="s">
        <v>34</v>
      </c>
      <c r="G79" s="45"/>
      <c r="H79" s="47">
        <v>4821</v>
      </c>
      <c r="I79" s="46">
        <v>44533</v>
      </c>
      <c r="J79" s="55" t="s">
        <v>1125</v>
      </c>
      <c r="K79" s="46">
        <v>44536</v>
      </c>
      <c r="L79" s="24"/>
      <c r="M79" s="46">
        <v>44540</v>
      </c>
      <c r="N79" s="45"/>
      <c r="O79" s="18">
        <f t="shared" si="1"/>
        <v>4</v>
      </c>
      <c r="P79" s="18"/>
      <c r="Q79" s="45"/>
      <c r="R79" s="45"/>
      <c r="S79" s="45"/>
      <c r="T79" s="45"/>
      <c r="U79" s="45"/>
      <c r="V79" s="45"/>
      <c r="W79" s="45"/>
      <c r="X79" s="45"/>
      <c r="Y79" s="45"/>
    </row>
    <row r="80" spans="1:25" ht="15" customHeight="1" x14ac:dyDescent="0.25">
      <c r="A80" s="45"/>
      <c r="B80" s="45">
        <v>61</v>
      </c>
      <c r="C80" s="45" t="s">
        <v>948</v>
      </c>
      <c r="D80" s="45"/>
      <c r="E80" s="45"/>
      <c r="F80" s="47" t="s">
        <v>34</v>
      </c>
      <c r="G80" s="45"/>
      <c r="H80" s="47">
        <v>4921</v>
      </c>
      <c r="I80" s="46">
        <v>44536</v>
      </c>
      <c r="J80" s="55" t="s">
        <v>988</v>
      </c>
      <c r="K80" s="46">
        <v>44536</v>
      </c>
      <c r="L80" s="24"/>
      <c r="M80" s="46">
        <v>44538</v>
      </c>
      <c r="N80" s="45"/>
      <c r="O80" s="18">
        <f t="shared" si="1"/>
        <v>2</v>
      </c>
      <c r="P80" s="18"/>
      <c r="Q80" s="45"/>
      <c r="R80" s="45"/>
      <c r="S80" s="45"/>
      <c r="T80" s="45"/>
      <c r="U80" s="45"/>
      <c r="V80" s="45"/>
      <c r="W80" s="45"/>
      <c r="X80" s="45"/>
      <c r="Y80" s="45"/>
    </row>
    <row r="81" spans="1:25" ht="15" customHeight="1" x14ac:dyDescent="0.25">
      <c r="A81" s="45"/>
      <c r="B81" s="45">
        <v>62</v>
      </c>
      <c r="C81" s="45" t="s">
        <v>1128</v>
      </c>
      <c r="D81" s="45"/>
      <c r="E81" s="45"/>
      <c r="F81" s="47" t="s">
        <v>34</v>
      </c>
      <c r="G81" s="45"/>
      <c r="H81" s="47">
        <v>5021</v>
      </c>
      <c r="I81" s="46">
        <v>44536</v>
      </c>
      <c r="J81" s="55" t="s">
        <v>1127</v>
      </c>
      <c r="K81" s="46">
        <v>44536</v>
      </c>
      <c r="L81" s="24"/>
      <c r="M81" s="46">
        <v>44543</v>
      </c>
      <c r="N81" s="45"/>
      <c r="O81" s="18">
        <f t="shared" si="1"/>
        <v>5</v>
      </c>
      <c r="P81" s="18"/>
      <c r="Q81" s="45"/>
      <c r="R81" s="45"/>
      <c r="S81" s="45"/>
      <c r="T81" s="45"/>
      <c r="U81" s="45"/>
      <c r="V81" s="45"/>
      <c r="W81" s="45"/>
      <c r="X81" s="45"/>
      <c r="Y81" s="45"/>
    </row>
    <row r="82" spans="1:25" ht="15" customHeight="1" x14ac:dyDescent="0.25">
      <c r="A82" s="45"/>
      <c r="B82" s="45">
        <v>63</v>
      </c>
      <c r="C82" s="45" t="s">
        <v>1130</v>
      </c>
      <c r="D82" s="45"/>
      <c r="E82" s="45"/>
      <c r="F82" s="47" t="s">
        <v>34</v>
      </c>
      <c r="G82" s="45"/>
      <c r="H82" s="47">
        <v>5121</v>
      </c>
      <c r="I82" s="46">
        <v>44536</v>
      </c>
      <c r="J82" s="55" t="s">
        <v>1129</v>
      </c>
      <c r="K82" s="46">
        <v>44536</v>
      </c>
      <c r="L82" s="24"/>
      <c r="M82" s="46">
        <v>44539</v>
      </c>
      <c r="N82" s="45"/>
      <c r="O82" s="18">
        <f t="shared" si="1"/>
        <v>3</v>
      </c>
      <c r="P82" s="18"/>
      <c r="Q82" s="45"/>
      <c r="R82" s="45"/>
      <c r="S82" s="45"/>
      <c r="T82" s="45"/>
      <c r="U82" s="45"/>
      <c r="V82" s="45"/>
      <c r="W82" s="45"/>
      <c r="X82" s="45"/>
      <c r="Y82" s="45"/>
    </row>
    <row r="83" spans="1:25" ht="15" customHeight="1" x14ac:dyDescent="0.25">
      <c r="A83" s="45"/>
      <c r="B83" s="45">
        <v>64</v>
      </c>
      <c r="C83" s="45" t="s">
        <v>1016</v>
      </c>
      <c r="D83" s="45"/>
      <c r="E83" s="45"/>
      <c r="F83" s="47" t="s">
        <v>33</v>
      </c>
      <c r="G83" s="45"/>
      <c r="H83" s="47">
        <v>9221</v>
      </c>
      <c r="I83" s="46">
        <v>44533</v>
      </c>
      <c r="J83" s="55" t="s">
        <v>1015</v>
      </c>
      <c r="K83" s="46">
        <v>44536</v>
      </c>
      <c r="L83" s="24"/>
      <c r="M83" s="46">
        <v>44538</v>
      </c>
      <c r="N83" s="45"/>
      <c r="O83" s="18">
        <f t="shared" si="1"/>
        <v>2</v>
      </c>
      <c r="P83" s="18"/>
      <c r="Q83" s="45"/>
      <c r="R83" s="45"/>
      <c r="S83" s="45"/>
      <c r="T83" s="45"/>
      <c r="U83" s="45"/>
      <c r="V83" s="45"/>
      <c r="W83" s="45"/>
      <c r="X83" s="45"/>
      <c r="Y83" s="45"/>
    </row>
    <row r="84" spans="1:25" ht="15" customHeight="1" x14ac:dyDescent="0.25">
      <c r="A84" s="45"/>
      <c r="B84" s="45">
        <v>65</v>
      </c>
      <c r="C84" s="45" t="s">
        <v>1016</v>
      </c>
      <c r="D84" s="45"/>
      <c r="E84" s="45"/>
      <c r="F84" s="47" t="s">
        <v>33</v>
      </c>
      <c r="G84" s="45"/>
      <c r="H84" s="47">
        <v>9321</v>
      </c>
      <c r="I84" s="46">
        <v>44533</v>
      </c>
      <c r="J84" s="55" t="s">
        <v>1017</v>
      </c>
      <c r="K84" s="46">
        <v>44536</v>
      </c>
      <c r="L84" s="24"/>
      <c r="M84" s="46">
        <v>44538</v>
      </c>
      <c r="N84" s="45"/>
      <c r="O84" s="18">
        <f t="shared" si="1"/>
        <v>2</v>
      </c>
      <c r="P84" s="18"/>
      <c r="Q84" s="45"/>
      <c r="R84" s="45"/>
      <c r="S84" s="45"/>
      <c r="T84" s="45"/>
      <c r="U84" s="45"/>
      <c r="V84" s="45"/>
      <c r="W84" s="45"/>
      <c r="X84" s="45"/>
      <c r="Y84" s="45"/>
    </row>
    <row r="85" spans="1:25" ht="15" customHeight="1" x14ac:dyDescent="0.25">
      <c r="A85" s="45"/>
      <c r="B85" s="45">
        <v>66</v>
      </c>
      <c r="C85" s="45" t="s">
        <v>1010</v>
      </c>
      <c r="D85" s="45"/>
      <c r="E85" s="45"/>
      <c r="F85" s="47" t="s">
        <v>33</v>
      </c>
      <c r="G85" s="45"/>
      <c r="H85" s="47">
        <v>9421</v>
      </c>
      <c r="I85" s="46">
        <v>44533</v>
      </c>
      <c r="J85" s="55" t="s">
        <v>1018</v>
      </c>
      <c r="K85" s="46">
        <v>44536</v>
      </c>
      <c r="L85" s="24"/>
      <c r="M85" s="46"/>
      <c r="N85" s="45"/>
      <c r="O85" s="18">
        <f t="shared" ref="O85:O148" si="2">(NETWORKDAYS(K85,M85))-1</f>
        <v>-31812</v>
      </c>
      <c r="P85" s="18"/>
      <c r="Q85" s="45"/>
      <c r="R85" s="45"/>
      <c r="S85" s="45"/>
      <c r="T85" s="45"/>
      <c r="U85" s="45"/>
      <c r="V85" s="45"/>
      <c r="W85" s="45"/>
      <c r="X85" s="45"/>
      <c r="Y85" s="45"/>
    </row>
    <row r="86" spans="1:25" ht="15" customHeight="1" x14ac:dyDescent="0.25">
      <c r="A86" s="45"/>
      <c r="B86" s="45">
        <v>67</v>
      </c>
      <c r="C86" s="45" t="s">
        <v>1020</v>
      </c>
      <c r="D86" s="45"/>
      <c r="E86" s="45"/>
      <c r="F86" s="47" t="s">
        <v>33</v>
      </c>
      <c r="G86" s="45"/>
      <c r="H86" s="47">
        <v>9521</v>
      </c>
      <c r="I86" s="46">
        <v>44535</v>
      </c>
      <c r="J86" s="55" t="s">
        <v>1019</v>
      </c>
      <c r="K86" s="46">
        <v>44536</v>
      </c>
      <c r="L86" s="24"/>
      <c r="M86" s="46"/>
      <c r="N86" s="45"/>
      <c r="O86" s="18">
        <f t="shared" si="2"/>
        <v>-31812</v>
      </c>
      <c r="P86" s="18"/>
      <c r="Q86" s="45"/>
      <c r="R86" s="45"/>
      <c r="S86" s="45"/>
      <c r="T86" s="45"/>
      <c r="U86" s="45"/>
      <c r="V86" s="45"/>
      <c r="W86" s="45"/>
      <c r="X86" s="45"/>
      <c r="Y86" s="45"/>
    </row>
    <row r="87" spans="1:25" ht="15" customHeight="1" x14ac:dyDescent="0.25">
      <c r="A87" s="45"/>
      <c r="B87" s="45">
        <v>68</v>
      </c>
      <c r="C87" s="45" t="s">
        <v>958</v>
      </c>
      <c r="D87" s="45"/>
      <c r="E87" s="45"/>
      <c r="F87" s="47" t="s">
        <v>50</v>
      </c>
      <c r="G87" s="45"/>
      <c r="H87" s="47">
        <v>1121</v>
      </c>
      <c r="I87" s="46">
        <v>44533</v>
      </c>
      <c r="J87" s="55" t="s">
        <v>1073</v>
      </c>
      <c r="K87" s="46">
        <v>44536</v>
      </c>
      <c r="L87" s="24"/>
      <c r="M87" s="46"/>
      <c r="N87" s="45"/>
      <c r="O87" s="18">
        <f t="shared" si="2"/>
        <v>-31812</v>
      </c>
      <c r="P87" s="18"/>
      <c r="Q87" s="45"/>
      <c r="R87" s="45"/>
      <c r="S87" s="45"/>
      <c r="T87" s="45"/>
      <c r="U87" s="45"/>
      <c r="V87" s="45"/>
      <c r="W87" s="45"/>
      <c r="X87" s="45"/>
      <c r="Y87" s="45"/>
    </row>
    <row r="88" spans="1:25" ht="15" customHeight="1" x14ac:dyDescent="0.25">
      <c r="A88" s="45"/>
      <c r="B88" s="45">
        <v>69</v>
      </c>
      <c r="C88" s="45" t="s">
        <v>948</v>
      </c>
      <c r="D88" s="45"/>
      <c r="E88" s="45"/>
      <c r="F88" s="47" t="s">
        <v>50</v>
      </c>
      <c r="G88" s="45"/>
      <c r="H88" s="47">
        <v>1221</v>
      </c>
      <c r="I88" s="46">
        <v>44536</v>
      </c>
      <c r="J88" s="55" t="s">
        <v>1074</v>
      </c>
      <c r="K88" s="46">
        <v>44536</v>
      </c>
      <c r="L88" s="24"/>
      <c r="M88" s="46">
        <v>44540</v>
      </c>
      <c r="N88" s="45"/>
      <c r="O88" s="18">
        <f t="shared" si="2"/>
        <v>4</v>
      </c>
      <c r="P88" s="18"/>
      <c r="Q88" s="45"/>
      <c r="R88" s="45"/>
      <c r="S88" s="45"/>
      <c r="T88" s="45"/>
      <c r="U88" s="45"/>
      <c r="V88" s="45"/>
      <c r="W88" s="45"/>
      <c r="X88" s="45"/>
      <c r="Y88" s="45"/>
    </row>
    <row r="89" spans="1:25" ht="15" customHeight="1" x14ac:dyDescent="0.25">
      <c r="A89" s="45"/>
      <c r="B89" s="45">
        <v>70</v>
      </c>
      <c r="C89" s="45" t="s">
        <v>1094</v>
      </c>
      <c r="D89" s="45"/>
      <c r="E89" s="45"/>
      <c r="F89" s="47" t="s">
        <v>48</v>
      </c>
      <c r="G89" s="45"/>
      <c r="H89" s="47">
        <v>2521</v>
      </c>
      <c r="I89" s="46">
        <v>44534</v>
      </c>
      <c r="J89" s="55" t="s">
        <v>1093</v>
      </c>
      <c r="K89" s="46">
        <v>44536</v>
      </c>
      <c r="L89" s="24"/>
      <c r="M89" s="46"/>
      <c r="N89" s="45"/>
      <c r="O89" s="18">
        <f t="shared" si="2"/>
        <v>-31812</v>
      </c>
      <c r="P89" s="18"/>
      <c r="Q89" s="45"/>
      <c r="R89" s="45"/>
      <c r="S89" s="45"/>
      <c r="T89" s="45"/>
      <c r="U89" s="45"/>
      <c r="V89" s="45"/>
      <c r="W89" s="45"/>
      <c r="X89" s="45"/>
      <c r="Y89" s="45"/>
    </row>
    <row r="90" spans="1:25" ht="15" customHeight="1" x14ac:dyDescent="0.25">
      <c r="A90" s="45"/>
      <c r="B90" s="45">
        <v>71</v>
      </c>
      <c r="C90" s="45" t="s">
        <v>1096</v>
      </c>
      <c r="D90" s="45"/>
      <c r="E90" s="45"/>
      <c r="F90" s="47" t="s">
        <v>48</v>
      </c>
      <c r="G90" s="45"/>
      <c r="H90" s="47">
        <v>2621</v>
      </c>
      <c r="I90" s="46">
        <v>44536</v>
      </c>
      <c r="J90" s="55" t="s">
        <v>1095</v>
      </c>
      <c r="K90" s="46">
        <v>44537</v>
      </c>
      <c r="L90" s="24"/>
      <c r="M90" s="46"/>
      <c r="N90" s="45"/>
      <c r="O90" s="18">
        <f t="shared" si="2"/>
        <v>-31813</v>
      </c>
      <c r="P90" s="18"/>
      <c r="Q90" s="45"/>
      <c r="R90" s="45"/>
      <c r="S90" s="45"/>
      <c r="T90" s="45"/>
      <c r="U90" s="45"/>
      <c r="V90" s="45"/>
      <c r="W90" s="45"/>
      <c r="X90" s="45"/>
      <c r="Y90" s="45"/>
    </row>
    <row r="91" spans="1:25" ht="15" customHeight="1" x14ac:dyDescent="0.25">
      <c r="A91" s="45"/>
      <c r="B91" s="45">
        <v>72</v>
      </c>
      <c r="C91" s="45" t="s">
        <v>1098</v>
      </c>
      <c r="D91" s="45"/>
      <c r="E91" s="45"/>
      <c r="F91" s="47" t="s">
        <v>48</v>
      </c>
      <c r="G91" s="45"/>
      <c r="H91" s="47">
        <v>2721</v>
      </c>
      <c r="I91" s="46">
        <v>44536</v>
      </c>
      <c r="J91" s="55" t="s">
        <v>1097</v>
      </c>
      <c r="K91" s="46">
        <v>44537</v>
      </c>
      <c r="L91" s="24"/>
      <c r="M91" s="46">
        <v>44544</v>
      </c>
      <c r="N91" s="45"/>
      <c r="O91" s="18">
        <f t="shared" si="2"/>
        <v>5</v>
      </c>
      <c r="P91" s="18"/>
      <c r="Q91" s="45"/>
      <c r="R91" s="45"/>
      <c r="S91" s="45"/>
      <c r="T91" s="45"/>
      <c r="U91" s="45"/>
      <c r="V91" s="45"/>
      <c r="W91" s="45"/>
      <c r="X91" s="45"/>
      <c r="Y91" s="45"/>
    </row>
    <row r="92" spans="1:25" ht="15" customHeight="1" x14ac:dyDescent="0.25">
      <c r="A92" s="45"/>
      <c r="B92" s="45">
        <v>73</v>
      </c>
      <c r="C92" s="45" t="s">
        <v>1098</v>
      </c>
      <c r="D92" s="45"/>
      <c r="E92" s="45"/>
      <c r="F92" s="47" t="s">
        <v>48</v>
      </c>
      <c r="G92" s="45"/>
      <c r="H92" s="47">
        <v>2821</v>
      </c>
      <c r="I92" s="46">
        <v>44536</v>
      </c>
      <c r="J92" s="55" t="s">
        <v>1097</v>
      </c>
      <c r="K92" s="46">
        <v>44537</v>
      </c>
      <c r="L92" s="24"/>
      <c r="M92" s="46">
        <v>44544</v>
      </c>
      <c r="N92" s="45"/>
      <c r="O92" s="18">
        <f t="shared" si="2"/>
        <v>5</v>
      </c>
      <c r="P92" s="18"/>
      <c r="Q92" s="45"/>
      <c r="R92" s="45"/>
      <c r="S92" s="45"/>
      <c r="T92" s="45"/>
      <c r="U92" s="45"/>
      <c r="V92" s="45"/>
      <c r="W92" s="45"/>
      <c r="X92" s="45"/>
      <c r="Y92" s="45"/>
    </row>
    <row r="93" spans="1:25" ht="15" customHeight="1" x14ac:dyDescent="0.25">
      <c r="A93" s="45"/>
      <c r="B93" s="45">
        <v>74</v>
      </c>
      <c r="C93" s="45" t="s">
        <v>1113</v>
      </c>
      <c r="D93" s="45"/>
      <c r="E93" s="45"/>
      <c r="F93" s="47" t="s">
        <v>49</v>
      </c>
      <c r="G93" s="45"/>
      <c r="H93" s="47">
        <v>1621</v>
      </c>
      <c r="I93" s="46">
        <v>44532</v>
      </c>
      <c r="J93" s="55" t="s">
        <v>1112</v>
      </c>
      <c r="K93" s="46">
        <v>44533</v>
      </c>
      <c r="L93" s="24"/>
      <c r="M93" s="46">
        <v>44538</v>
      </c>
      <c r="N93" s="45"/>
      <c r="O93" s="18">
        <f t="shared" si="2"/>
        <v>3</v>
      </c>
      <c r="P93" s="18"/>
      <c r="Q93" s="45"/>
      <c r="R93" s="45"/>
      <c r="S93" s="45"/>
      <c r="T93" s="45"/>
      <c r="U93" s="45"/>
      <c r="V93" s="45"/>
      <c r="W93" s="45"/>
      <c r="X93" s="45"/>
      <c r="Y93" s="45"/>
    </row>
    <row r="94" spans="1:25" ht="15" customHeight="1" x14ac:dyDescent="0.25">
      <c r="A94" s="45"/>
      <c r="B94" s="45">
        <v>75</v>
      </c>
      <c r="C94" s="45" t="s">
        <v>1115</v>
      </c>
      <c r="D94" s="45"/>
      <c r="E94" s="45"/>
      <c r="F94" s="47" t="s">
        <v>49</v>
      </c>
      <c r="G94" s="45"/>
      <c r="H94" s="47">
        <v>1721</v>
      </c>
      <c r="I94" s="46">
        <v>44536</v>
      </c>
      <c r="J94" s="55" t="s">
        <v>1114</v>
      </c>
      <c r="K94" s="46">
        <v>44536</v>
      </c>
      <c r="L94" s="24"/>
      <c r="M94" s="46">
        <v>44538</v>
      </c>
      <c r="N94" s="45"/>
      <c r="O94" s="18">
        <f t="shared" si="2"/>
        <v>2</v>
      </c>
      <c r="P94" s="18"/>
      <c r="Q94" s="45"/>
      <c r="R94" s="45"/>
      <c r="S94" s="45"/>
      <c r="T94" s="45"/>
      <c r="U94" s="45"/>
      <c r="V94" s="45"/>
      <c r="W94" s="45"/>
      <c r="X94" s="45"/>
      <c r="Y94" s="45"/>
    </row>
    <row r="95" spans="1:25" ht="15" customHeight="1" x14ac:dyDescent="0.25">
      <c r="A95" s="45"/>
      <c r="B95" s="45">
        <v>76</v>
      </c>
      <c r="C95" s="45" t="s">
        <v>1076</v>
      </c>
      <c r="D95" s="45"/>
      <c r="E95" s="45"/>
      <c r="F95" s="47" t="s">
        <v>59</v>
      </c>
      <c r="G95" s="45"/>
      <c r="H95" s="47">
        <v>3821</v>
      </c>
      <c r="I95" s="46">
        <v>44533</v>
      </c>
      <c r="J95" s="55" t="s">
        <v>1075</v>
      </c>
      <c r="K95" s="46">
        <v>44536</v>
      </c>
      <c r="L95" s="24"/>
      <c r="M95" s="46"/>
      <c r="N95" s="45"/>
      <c r="O95" s="18">
        <f t="shared" si="2"/>
        <v>-31812</v>
      </c>
      <c r="P95" s="18"/>
      <c r="Q95" s="45"/>
      <c r="R95" s="45"/>
      <c r="S95" s="45"/>
      <c r="T95" s="45"/>
      <c r="U95" s="45"/>
      <c r="V95" s="45"/>
      <c r="W95" s="45"/>
      <c r="X95" s="45"/>
      <c r="Y95" s="45"/>
    </row>
    <row r="96" spans="1:25" ht="15" customHeight="1" x14ac:dyDescent="0.25">
      <c r="A96" s="45"/>
      <c r="B96" s="45">
        <v>77</v>
      </c>
      <c r="C96" s="45" t="s">
        <v>1147</v>
      </c>
      <c r="D96" s="45"/>
      <c r="E96" s="45"/>
      <c r="F96" s="47" t="s">
        <v>35</v>
      </c>
      <c r="G96" s="45"/>
      <c r="H96" s="47">
        <v>5421</v>
      </c>
      <c r="I96" s="46">
        <v>44533</v>
      </c>
      <c r="J96" s="55" t="s">
        <v>1146</v>
      </c>
      <c r="K96" s="46">
        <v>44536</v>
      </c>
      <c r="L96" s="24"/>
      <c r="M96" s="46">
        <v>44537</v>
      </c>
      <c r="N96" s="45"/>
      <c r="O96" s="18">
        <f t="shared" si="2"/>
        <v>1</v>
      </c>
      <c r="P96" s="18"/>
      <c r="Q96" s="45"/>
      <c r="R96" s="45"/>
      <c r="S96" s="45"/>
      <c r="T96" s="45"/>
      <c r="U96" s="45"/>
      <c r="V96" s="45"/>
      <c r="W96" s="45"/>
      <c r="X96" s="45"/>
      <c r="Y96" s="45"/>
    </row>
    <row r="97" spans="1:25" ht="15" customHeight="1" x14ac:dyDescent="0.25">
      <c r="A97" s="45"/>
      <c r="B97" s="45">
        <v>78</v>
      </c>
      <c r="C97" s="45" t="s">
        <v>1149</v>
      </c>
      <c r="D97" s="45"/>
      <c r="E97" s="45"/>
      <c r="F97" s="47" t="s">
        <v>35</v>
      </c>
      <c r="G97" s="45"/>
      <c r="H97" s="47">
        <v>5521</v>
      </c>
      <c r="I97" s="46">
        <v>44535</v>
      </c>
      <c r="J97" s="55" t="s">
        <v>1148</v>
      </c>
      <c r="K97" s="46">
        <v>44536</v>
      </c>
      <c r="L97" s="24"/>
      <c r="M97" s="46"/>
      <c r="N97" s="45"/>
      <c r="O97" s="18">
        <f t="shared" si="2"/>
        <v>-31812</v>
      </c>
      <c r="P97" s="18"/>
      <c r="Q97" s="45"/>
      <c r="R97" s="45"/>
      <c r="S97" s="45"/>
      <c r="T97" s="45"/>
      <c r="U97" s="45"/>
      <c r="V97" s="45"/>
      <c r="W97" s="45"/>
      <c r="X97" s="45"/>
      <c r="Y97" s="45"/>
    </row>
    <row r="98" spans="1:25" ht="15" customHeight="1" x14ac:dyDescent="0.25">
      <c r="A98" s="45"/>
      <c r="B98" s="45">
        <v>79</v>
      </c>
      <c r="C98" s="45" t="s">
        <v>1149</v>
      </c>
      <c r="D98" s="45"/>
      <c r="E98" s="45"/>
      <c r="F98" s="47" t="s">
        <v>35</v>
      </c>
      <c r="G98" s="45"/>
      <c r="H98" s="47">
        <v>5621</v>
      </c>
      <c r="I98" s="46">
        <v>44535</v>
      </c>
      <c r="J98" s="55" t="s">
        <v>1150</v>
      </c>
      <c r="K98" s="46">
        <v>44536</v>
      </c>
      <c r="L98" s="24"/>
      <c r="M98" s="46"/>
      <c r="N98" s="45"/>
      <c r="O98" s="18">
        <f t="shared" si="2"/>
        <v>-31812</v>
      </c>
      <c r="P98" s="18"/>
      <c r="Q98" s="45"/>
      <c r="R98" s="45"/>
      <c r="S98" s="45"/>
      <c r="T98" s="45"/>
      <c r="U98" s="45"/>
      <c r="V98" s="45"/>
      <c r="W98" s="45"/>
      <c r="X98" s="45"/>
      <c r="Y98" s="45"/>
    </row>
    <row r="99" spans="1:25" ht="15" customHeight="1" x14ac:dyDescent="0.25">
      <c r="A99" s="45"/>
      <c r="B99" s="45">
        <v>80</v>
      </c>
      <c r="C99" s="45" t="s">
        <v>1115</v>
      </c>
      <c r="D99" s="45"/>
      <c r="E99" s="45"/>
      <c r="F99" s="47" t="s">
        <v>35</v>
      </c>
      <c r="G99" s="45"/>
      <c r="H99" s="47">
        <v>5721</v>
      </c>
      <c r="I99" s="46">
        <v>44536</v>
      </c>
      <c r="J99" s="55" t="s">
        <v>1151</v>
      </c>
      <c r="K99" s="46">
        <v>44536</v>
      </c>
      <c r="L99" s="24"/>
      <c r="M99" s="46">
        <v>44537</v>
      </c>
      <c r="N99" s="45"/>
      <c r="O99" s="18">
        <f t="shared" si="2"/>
        <v>1</v>
      </c>
      <c r="P99" s="18"/>
      <c r="Q99" s="45"/>
      <c r="R99" s="45"/>
      <c r="S99" s="45"/>
      <c r="T99" s="45"/>
      <c r="U99" s="45"/>
      <c r="V99" s="45"/>
      <c r="W99" s="45"/>
      <c r="X99" s="45"/>
      <c r="Y99" s="45"/>
    </row>
    <row r="100" spans="1:25" ht="15" customHeight="1" x14ac:dyDescent="0.25">
      <c r="A100" s="45"/>
      <c r="B100" s="45">
        <v>81</v>
      </c>
      <c r="C100" s="45" t="s">
        <v>948</v>
      </c>
      <c r="D100" s="45"/>
      <c r="E100" s="45"/>
      <c r="F100" s="47" t="s">
        <v>45</v>
      </c>
      <c r="G100" s="45"/>
      <c r="H100" s="47">
        <v>2221</v>
      </c>
      <c r="I100" s="46">
        <v>44536</v>
      </c>
      <c r="J100" s="55" t="s">
        <v>1173</v>
      </c>
      <c r="K100" s="46">
        <v>44536</v>
      </c>
      <c r="L100" s="24"/>
      <c r="M100" s="46">
        <v>44538</v>
      </c>
      <c r="N100" s="45"/>
      <c r="O100" s="18">
        <f t="shared" si="2"/>
        <v>2</v>
      </c>
      <c r="P100" s="18"/>
      <c r="Q100" s="45"/>
      <c r="R100" s="45"/>
      <c r="S100" s="45"/>
      <c r="T100" s="45"/>
      <c r="U100" s="45"/>
      <c r="V100" s="45"/>
      <c r="W100" s="45"/>
      <c r="X100" s="45"/>
      <c r="Y100" s="45"/>
    </row>
    <row r="101" spans="1:25" ht="15" customHeight="1" x14ac:dyDescent="0.25">
      <c r="A101" s="45"/>
      <c r="B101" s="45">
        <v>82</v>
      </c>
      <c r="C101" s="45" t="s">
        <v>1195</v>
      </c>
      <c r="D101" s="45"/>
      <c r="E101" s="45"/>
      <c r="F101" s="47" t="s">
        <v>36</v>
      </c>
      <c r="G101" s="45"/>
      <c r="H101" s="47">
        <v>17321</v>
      </c>
      <c r="I101" s="46">
        <v>44533</v>
      </c>
      <c r="J101" s="55" t="s">
        <v>1194</v>
      </c>
      <c r="K101" s="46">
        <v>44536</v>
      </c>
      <c r="L101" s="24"/>
      <c r="M101" s="46"/>
      <c r="N101" s="45"/>
      <c r="O101" s="18">
        <f t="shared" si="2"/>
        <v>-31812</v>
      </c>
      <c r="P101" s="18"/>
      <c r="Q101" s="45"/>
      <c r="R101" s="45"/>
      <c r="S101" s="45"/>
      <c r="T101" s="45"/>
      <c r="U101" s="45"/>
      <c r="V101" s="45"/>
      <c r="W101" s="45"/>
      <c r="X101" s="45"/>
      <c r="Y101" s="45"/>
    </row>
    <row r="102" spans="1:25" ht="15" customHeight="1" x14ac:dyDescent="0.25">
      <c r="A102" s="45"/>
      <c r="B102" s="45">
        <v>83</v>
      </c>
      <c r="C102" s="45" t="s">
        <v>1197</v>
      </c>
      <c r="D102" s="45"/>
      <c r="E102" s="45"/>
      <c r="F102" s="47" t="s">
        <v>36</v>
      </c>
      <c r="G102" s="45"/>
      <c r="H102" s="47">
        <v>17421</v>
      </c>
      <c r="I102" s="46">
        <v>44533</v>
      </c>
      <c r="J102" s="55" t="s">
        <v>1196</v>
      </c>
      <c r="K102" s="46">
        <v>44536</v>
      </c>
      <c r="L102" s="24"/>
      <c r="M102" s="46"/>
      <c r="N102" s="45"/>
      <c r="O102" s="18">
        <f t="shared" si="2"/>
        <v>-31812</v>
      </c>
      <c r="P102" s="18"/>
      <c r="Q102" s="45"/>
      <c r="R102" s="45"/>
      <c r="S102" s="45"/>
      <c r="T102" s="45"/>
      <c r="U102" s="45"/>
      <c r="V102" s="45"/>
      <c r="W102" s="45"/>
      <c r="X102" s="45"/>
      <c r="Y102" s="45"/>
    </row>
    <row r="103" spans="1:25" ht="15" customHeight="1" x14ac:dyDescent="0.25">
      <c r="A103" s="45"/>
      <c r="B103" s="45">
        <v>84</v>
      </c>
      <c r="C103" s="45" t="s">
        <v>1199</v>
      </c>
      <c r="D103" s="45"/>
      <c r="E103" s="45"/>
      <c r="F103" s="47" t="s">
        <v>36</v>
      </c>
      <c r="G103" s="45"/>
      <c r="H103" s="47">
        <v>17521</v>
      </c>
      <c r="I103" s="46">
        <v>44533</v>
      </c>
      <c r="J103" s="55" t="s">
        <v>1198</v>
      </c>
      <c r="K103" s="46">
        <v>44536</v>
      </c>
      <c r="L103" s="24"/>
      <c r="M103" s="46">
        <v>44545</v>
      </c>
      <c r="N103" s="45"/>
      <c r="O103" s="18">
        <f t="shared" si="2"/>
        <v>7</v>
      </c>
      <c r="P103" s="18"/>
      <c r="Q103" s="45"/>
      <c r="R103" s="45"/>
      <c r="S103" s="45"/>
      <c r="T103" s="45"/>
      <c r="U103" s="45"/>
      <c r="V103" s="45"/>
      <c r="W103" s="45"/>
      <c r="X103" s="45"/>
      <c r="Y103" s="45"/>
    </row>
    <row r="104" spans="1:25" ht="15" customHeight="1" x14ac:dyDescent="0.25">
      <c r="A104" s="45"/>
      <c r="B104" s="45">
        <v>85</v>
      </c>
      <c r="C104" s="45" t="s">
        <v>1147</v>
      </c>
      <c r="D104" s="45"/>
      <c r="E104" s="45"/>
      <c r="F104" s="47" t="s">
        <v>36</v>
      </c>
      <c r="G104" s="45"/>
      <c r="H104" s="47">
        <v>17621</v>
      </c>
      <c r="I104" s="46">
        <v>44533</v>
      </c>
      <c r="J104" s="55" t="s">
        <v>1146</v>
      </c>
      <c r="K104" s="46">
        <v>44536</v>
      </c>
      <c r="L104" s="24"/>
      <c r="M104" s="46"/>
      <c r="N104" s="45"/>
      <c r="O104" s="18">
        <f t="shared" si="2"/>
        <v>-31812</v>
      </c>
      <c r="P104" s="18"/>
      <c r="Q104" s="45"/>
      <c r="R104" s="45"/>
      <c r="S104" s="45"/>
      <c r="T104" s="45"/>
      <c r="U104" s="45"/>
      <c r="V104" s="45"/>
      <c r="W104" s="45"/>
      <c r="X104" s="45"/>
      <c r="Y104" s="45"/>
    </row>
    <row r="105" spans="1:25" ht="15" customHeight="1" x14ac:dyDescent="0.25">
      <c r="A105" s="45"/>
      <c r="B105" s="45">
        <v>86</v>
      </c>
      <c r="C105" s="45" t="s">
        <v>1201</v>
      </c>
      <c r="D105" s="45"/>
      <c r="E105" s="45"/>
      <c r="F105" s="47" t="s">
        <v>36</v>
      </c>
      <c r="G105" s="45"/>
      <c r="H105" s="47">
        <v>17721</v>
      </c>
      <c r="I105" s="46">
        <v>44534</v>
      </c>
      <c r="J105" s="55" t="s">
        <v>1200</v>
      </c>
      <c r="K105" s="46">
        <v>44536</v>
      </c>
      <c r="L105" s="24"/>
      <c r="M105" s="46"/>
      <c r="N105" s="45"/>
      <c r="O105" s="18">
        <f t="shared" si="2"/>
        <v>-31812</v>
      </c>
      <c r="P105" s="18"/>
      <c r="Q105" s="45"/>
      <c r="R105" s="45"/>
      <c r="S105" s="45"/>
      <c r="T105" s="45"/>
      <c r="U105" s="45"/>
      <c r="V105" s="45"/>
      <c r="W105" s="45"/>
      <c r="X105" s="45"/>
      <c r="Y105" s="45"/>
    </row>
    <row r="106" spans="1:25" ht="15" customHeight="1" x14ac:dyDescent="0.25">
      <c r="A106" s="45"/>
      <c r="B106" s="45">
        <v>87</v>
      </c>
      <c r="C106" s="45" t="s">
        <v>1201</v>
      </c>
      <c r="D106" s="45"/>
      <c r="E106" s="45"/>
      <c r="F106" s="47" t="s">
        <v>36</v>
      </c>
      <c r="G106" s="45"/>
      <c r="H106" s="47">
        <v>17821</v>
      </c>
      <c r="I106" s="46">
        <v>44534</v>
      </c>
      <c r="J106" s="55" t="s">
        <v>1200</v>
      </c>
      <c r="K106" s="46">
        <v>44536</v>
      </c>
      <c r="L106" s="24"/>
      <c r="M106" s="46"/>
      <c r="N106" s="45"/>
      <c r="O106" s="18">
        <f t="shared" si="2"/>
        <v>-31812</v>
      </c>
      <c r="P106" s="18"/>
      <c r="Q106" s="45"/>
      <c r="R106" s="45"/>
      <c r="S106" s="45"/>
      <c r="T106" s="45"/>
      <c r="U106" s="45"/>
      <c r="V106" s="45"/>
      <c r="W106" s="45"/>
      <c r="X106" s="45"/>
      <c r="Y106" s="45"/>
    </row>
    <row r="107" spans="1:25" ht="15" customHeight="1" x14ac:dyDescent="0.25">
      <c r="A107" s="45"/>
      <c r="B107" s="45">
        <v>88</v>
      </c>
      <c r="C107" s="45" t="s">
        <v>1203</v>
      </c>
      <c r="D107" s="45"/>
      <c r="E107" s="45"/>
      <c r="F107" s="47" t="s">
        <v>36</v>
      </c>
      <c r="G107" s="45"/>
      <c r="H107" s="47">
        <v>17921</v>
      </c>
      <c r="I107" s="46">
        <v>44536</v>
      </c>
      <c r="J107" s="55" t="s">
        <v>1202</v>
      </c>
      <c r="K107" s="46">
        <v>44536</v>
      </c>
      <c r="L107" s="24"/>
      <c r="M107" s="46">
        <v>44536</v>
      </c>
      <c r="N107" s="45"/>
      <c r="O107" s="18">
        <f t="shared" si="2"/>
        <v>0</v>
      </c>
      <c r="P107" s="18"/>
      <c r="Q107" s="45"/>
      <c r="R107" s="45"/>
      <c r="S107" s="45"/>
      <c r="T107" s="45"/>
      <c r="U107" s="45"/>
      <c r="V107" s="45"/>
      <c r="W107" s="45"/>
      <c r="X107" s="45"/>
      <c r="Y107" s="45"/>
    </row>
    <row r="108" spans="1:25" ht="15" customHeight="1" x14ac:dyDescent="0.25">
      <c r="A108" s="45"/>
      <c r="B108" s="45">
        <v>89</v>
      </c>
      <c r="C108" s="45" t="s">
        <v>1205</v>
      </c>
      <c r="D108" s="45"/>
      <c r="E108" s="45"/>
      <c r="F108" s="47" t="s">
        <v>36</v>
      </c>
      <c r="G108" s="45"/>
      <c r="H108" s="47">
        <v>18021</v>
      </c>
      <c r="I108" s="46">
        <v>44536</v>
      </c>
      <c r="J108" s="55" t="s">
        <v>1204</v>
      </c>
      <c r="K108" s="46">
        <v>44536</v>
      </c>
      <c r="L108" s="24"/>
      <c r="M108" s="46">
        <v>44545</v>
      </c>
      <c r="N108" s="45"/>
      <c r="O108" s="18">
        <f t="shared" si="2"/>
        <v>7</v>
      </c>
      <c r="P108" s="18"/>
      <c r="Q108" s="45"/>
      <c r="R108" s="45"/>
      <c r="S108" s="45"/>
      <c r="T108" s="45"/>
      <c r="U108" s="45"/>
      <c r="V108" s="45"/>
      <c r="W108" s="45"/>
      <c r="X108" s="45"/>
      <c r="Y108" s="45"/>
    </row>
    <row r="109" spans="1:25" ht="15" customHeight="1" x14ac:dyDescent="0.25">
      <c r="A109" s="45"/>
      <c r="B109" s="45">
        <v>90</v>
      </c>
      <c r="C109" s="45" t="s">
        <v>948</v>
      </c>
      <c r="D109" s="45"/>
      <c r="E109" s="45"/>
      <c r="F109" s="47" t="s">
        <v>36</v>
      </c>
      <c r="G109" s="45"/>
      <c r="H109" s="47">
        <v>18121</v>
      </c>
      <c r="I109" s="46">
        <v>44536</v>
      </c>
      <c r="J109" s="55" t="s">
        <v>1173</v>
      </c>
      <c r="K109" s="46">
        <v>44536</v>
      </c>
      <c r="L109" s="24"/>
      <c r="M109" s="46">
        <v>44538</v>
      </c>
      <c r="N109" s="45"/>
      <c r="O109" s="18">
        <f t="shared" si="2"/>
        <v>2</v>
      </c>
      <c r="P109" s="18"/>
      <c r="Q109" s="45"/>
      <c r="R109" s="45"/>
      <c r="S109" s="45"/>
      <c r="T109" s="45"/>
      <c r="U109" s="45"/>
      <c r="V109" s="45"/>
      <c r="W109" s="45"/>
      <c r="X109" s="45"/>
      <c r="Y109" s="45"/>
    </row>
    <row r="110" spans="1:25" ht="15" customHeight="1" x14ac:dyDescent="0.25">
      <c r="A110" s="45"/>
      <c r="B110" s="45">
        <v>91</v>
      </c>
      <c r="C110" s="45" t="s">
        <v>1207</v>
      </c>
      <c r="D110" s="45"/>
      <c r="E110" s="45"/>
      <c r="F110" s="47" t="s">
        <v>36</v>
      </c>
      <c r="G110" s="45"/>
      <c r="H110" s="47">
        <v>18221</v>
      </c>
      <c r="I110" s="46">
        <v>44536</v>
      </c>
      <c r="J110" s="55" t="s">
        <v>1206</v>
      </c>
      <c r="K110" s="46">
        <v>44536</v>
      </c>
      <c r="L110" s="24"/>
      <c r="M110" s="46">
        <v>44545</v>
      </c>
      <c r="N110" s="45"/>
      <c r="O110" s="18">
        <f t="shared" si="2"/>
        <v>7</v>
      </c>
      <c r="P110" s="18"/>
      <c r="Q110" s="45"/>
      <c r="R110" s="45"/>
      <c r="S110" s="45"/>
      <c r="T110" s="45"/>
      <c r="U110" s="45"/>
      <c r="V110" s="45"/>
      <c r="W110" s="45"/>
      <c r="X110" s="45"/>
      <c r="Y110" s="45"/>
    </row>
    <row r="111" spans="1:25" ht="15" customHeight="1" x14ac:dyDescent="0.25">
      <c r="A111" s="45"/>
      <c r="B111" s="45">
        <v>92</v>
      </c>
      <c r="C111" s="45" t="s">
        <v>1161</v>
      </c>
      <c r="D111" s="45"/>
      <c r="E111" s="45"/>
      <c r="F111" s="47" t="s">
        <v>37</v>
      </c>
      <c r="G111" s="45"/>
      <c r="H111" s="47">
        <v>5721</v>
      </c>
      <c r="I111" s="46">
        <v>44533</v>
      </c>
      <c r="J111" s="55" t="s">
        <v>1160</v>
      </c>
      <c r="K111" s="46">
        <v>44533</v>
      </c>
      <c r="L111" s="24"/>
      <c r="M111" s="46">
        <v>44537</v>
      </c>
      <c r="N111" s="45"/>
      <c r="O111" s="18">
        <f t="shared" si="2"/>
        <v>2</v>
      </c>
      <c r="P111" s="18"/>
      <c r="Q111" s="45"/>
      <c r="R111" s="45"/>
      <c r="S111" s="45"/>
      <c r="T111" s="45"/>
      <c r="U111" s="45"/>
      <c r="V111" s="45"/>
      <c r="W111" s="45"/>
      <c r="X111" s="45"/>
      <c r="Y111" s="45"/>
    </row>
    <row r="112" spans="1:25" ht="15" customHeight="1" x14ac:dyDescent="0.25">
      <c r="A112" s="45"/>
      <c r="B112" s="45">
        <v>93</v>
      </c>
      <c r="C112" s="45" t="s">
        <v>1163</v>
      </c>
      <c r="D112" s="45"/>
      <c r="E112" s="45"/>
      <c r="F112" s="47" t="s">
        <v>37</v>
      </c>
      <c r="G112" s="45"/>
      <c r="H112" s="47">
        <v>5821</v>
      </c>
      <c r="I112" s="46">
        <v>44533</v>
      </c>
      <c r="J112" s="55" t="s">
        <v>1162</v>
      </c>
      <c r="K112" s="46">
        <v>44536</v>
      </c>
      <c r="L112" s="24"/>
      <c r="M112" s="46">
        <v>44537</v>
      </c>
      <c r="N112" s="45"/>
      <c r="O112" s="18">
        <f t="shared" si="2"/>
        <v>1</v>
      </c>
      <c r="P112" s="18"/>
      <c r="Q112" s="45"/>
      <c r="R112" s="45"/>
      <c r="S112" s="45"/>
      <c r="T112" s="45"/>
      <c r="U112" s="45"/>
      <c r="V112" s="45"/>
      <c r="W112" s="45"/>
      <c r="X112" s="45"/>
      <c r="Y112" s="45"/>
    </row>
    <row r="113" spans="1:25" ht="15" customHeight="1" x14ac:dyDescent="0.25">
      <c r="A113" s="45"/>
      <c r="B113" s="45">
        <v>94</v>
      </c>
      <c r="C113" s="47" t="s">
        <v>1165</v>
      </c>
      <c r="D113" s="45"/>
      <c r="E113" s="45"/>
      <c r="F113" s="47" t="s">
        <v>37</v>
      </c>
      <c r="G113" s="45"/>
      <c r="H113" s="47">
        <v>5921</v>
      </c>
      <c r="I113" s="46">
        <v>44535</v>
      </c>
      <c r="J113" s="55" t="s">
        <v>1164</v>
      </c>
      <c r="K113" s="46">
        <v>44536</v>
      </c>
      <c r="L113" s="24"/>
      <c r="M113" s="46">
        <v>44536</v>
      </c>
      <c r="N113" s="45"/>
      <c r="O113" s="18">
        <f t="shared" si="2"/>
        <v>0</v>
      </c>
      <c r="P113" s="18"/>
      <c r="Q113" s="45"/>
      <c r="R113" s="45"/>
      <c r="S113" s="45"/>
      <c r="T113" s="45"/>
      <c r="U113" s="45"/>
      <c r="V113" s="45"/>
      <c r="W113" s="45"/>
      <c r="X113" s="45"/>
      <c r="Y113" s="45"/>
    </row>
    <row r="114" spans="1:25" ht="15" customHeight="1" x14ac:dyDescent="0.25">
      <c r="A114" s="45"/>
      <c r="B114" s="45">
        <v>95</v>
      </c>
      <c r="C114" s="45" t="s">
        <v>938</v>
      </c>
      <c r="D114" s="45"/>
      <c r="E114" s="45"/>
      <c r="F114" s="47" t="s">
        <v>40</v>
      </c>
      <c r="G114" s="45"/>
      <c r="H114" s="47">
        <v>1221</v>
      </c>
      <c r="I114" s="46">
        <v>44535</v>
      </c>
      <c r="J114" s="55" t="s">
        <v>939</v>
      </c>
      <c r="K114" s="46">
        <v>44536</v>
      </c>
      <c r="L114" s="24"/>
      <c r="M114" s="46">
        <v>44539</v>
      </c>
      <c r="N114" s="45"/>
      <c r="O114" s="18">
        <f t="shared" si="2"/>
        <v>3</v>
      </c>
      <c r="P114" s="18"/>
      <c r="Q114" s="45"/>
      <c r="R114" s="45"/>
      <c r="S114" s="45"/>
      <c r="T114" s="45"/>
      <c r="U114" s="45"/>
      <c r="V114" s="45"/>
      <c r="W114" s="45"/>
      <c r="X114" s="45"/>
      <c r="Y114" s="45"/>
    </row>
    <row r="115" spans="1:25" ht="15" customHeight="1" x14ac:dyDescent="0.25">
      <c r="A115" s="45"/>
      <c r="B115" s="45">
        <v>96</v>
      </c>
      <c r="C115" s="45" t="s">
        <v>941</v>
      </c>
      <c r="D115" s="45"/>
      <c r="E115" s="45"/>
      <c r="F115" s="47" t="s">
        <v>40</v>
      </c>
      <c r="G115" s="45"/>
      <c r="H115" s="47">
        <v>1321</v>
      </c>
      <c r="I115" s="46">
        <v>44535</v>
      </c>
      <c r="J115" s="55" t="s">
        <v>940</v>
      </c>
      <c r="K115" s="46">
        <v>44536</v>
      </c>
      <c r="L115" s="24"/>
      <c r="M115" s="46">
        <v>44539</v>
      </c>
      <c r="N115" s="45"/>
      <c r="O115" s="18">
        <f t="shared" si="2"/>
        <v>3</v>
      </c>
      <c r="P115" s="18"/>
      <c r="Q115" s="45"/>
      <c r="R115" s="45"/>
      <c r="S115" s="45"/>
      <c r="T115" s="45"/>
      <c r="U115" s="45"/>
      <c r="V115" s="45"/>
      <c r="W115" s="45"/>
      <c r="X115" s="45"/>
      <c r="Y115" s="45"/>
    </row>
    <row r="116" spans="1:25" ht="15" customHeight="1" x14ac:dyDescent="0.25">
      <c r="A116" s="45"/>
      <c r="B116" s="45">
        <v>97</v>
      </c>
      <c r="C116" s="45" t="s">
        <v>943</v>
      </c>
      <c r="D116" s="45"/>
      <c r="E116" s="45"/>
      <c r="F116" s="47" t="s">
        <v>40</v>
      </c>
      <c r="G116" s="45"/>
      <c r="H116" s="47">
        <v>1421</v>
      </c>
      <c r="I116" s="46">
        <v>44535</v>
      </c>
      <c r="J116" s="55" t="s">
        <v>942</v>
      </c>
      <c r="K116" s="46">
        <v>44536</v>
      </c>
      <c r="L116" s="24"/>
      <c r="M116" s="46"/>
      <c r="N116" s="45"/>
      <c r="O116" s="18">
        <f t="shared" si="2"/>
        <v>-31812</v>
      </c>
      <c r="P116" s="18"/>
      <c r="Q116" s="45"/>
      <c r="R116" s="45"/>
      <c r="S116" s="45"/>
      <c r="T116" s="45"/>
      <c r="U116" s="45"/>
      <c r="V116" s="45"/>
      <c r="W116" s="45"/>
      <c r="X116" s="45"/>
      <c r="Y116" s="45"/>
    </row>
    <row r="117" spans="1:25" ht="15" customHeight="1" x14ac:dyDescent="0.25">
      <c r="A117" s="45"/>
      <c r="B117" s="45">
        <v>98</v>
      </c>
      <c r="C117" s="45" t="s">
        <v>943</v>
      </c>
      <c r="D117" s="45"/>
      <c r="E117" s="45"/>
      <c r="F117" s="47" t="s">
        <v>40</v>
      </c>
      <c r="G117" s="45"/>
      <c r="H117" s="47">
        <v>1521</v>
      </c>
      <c r="I117" s="46">
        <v>44535</v>
      </c>
      <c r="J117" s="55" t="s">
        <v>944</v>
      </c>
      <c r="K117" s="46">
        <v>44536</v>
      </c>
      <c r="L117" s="24"/>
      <c r="M117" s="46"/>
      <c r="N117" s="45"/>
      <c r="O117" s="18">
        <f t="shared" si="2"/>
        <v>-31812</v>
      </c>
      <c r="P117" s="18"/>
      <c r="Q117" s="45"/>
      <c r="R117" s="45"/>
      <c r="S117" s="45"/>
      <c r="T117" s="45"/>
      <c r="U117" s="45"/>
      <c r="V117" s="45"/>
      <c r="W117" s="45"/>
      <c r="X117" s="45"/>
      <c r="Y117" s="45"/>
    </row>
    <row r="118" spans="1:25" ht="15" customHeight="1" x14ac:dyDescent="0.25">
      <c r="A118" s="45"/>
      <c r="B118" s="45">
        <v>99</v>
      </c>
      <c r="C118" s="45" t="s">
        <v>943</v>
      </c>
      <c r="D118" s="45"/>
      <c r="E118" s="45"/>
      <c r="F118" s="47" t="s">
        <v>40</v>
      </c>
      <c r="G118" s="45"/>
      <c r="H118" s="47">
        <v>1621</v>
      </c>
      <c r="I118" s="46">
        <v>44535</v>
      </c>
      <c r="J118" s="55" t="s">
        <v>945</v>
      </c>
      <c r="K118" s="46">
        <v>44536</v>
      </c>
      <c r="L118" s="24"/>
      <c r="M118" s="46"/>
      <c r="N118" s="45"/>
      <c r="O118" s="18">
        <f t="shared" si="2"/>
        <v>-31812</v>
      </c>
      <c r="P118" s="18"/>
      <c r="Q118" s="45"/>
      <c r="R118" s="45"/>
      <c r="S118" s="45"/>
      <c r="T118" s="45"/>
      <c r="U118" s="45"/>
      <c r="V118" s="45"/>
      <c r="W118" s="45"/>
      <c r="X118" s="45"/>
      <c r="Y118" s="45"/>
    </row>
    <row r="119" spans="1:25" ht="15" customHeight="1" x14ac:dyDescent="0.25">
      <c r="A119" s="45"/>
      <c r="B119" s="45">
        <v>100</v>
      </c>
      <c r="C119" s="45" t="s">
        <v>943</v>
      </c>
      <c r="D119" s="45"/>
      <c r="E119" s="45"/>
      <c r="F119" s="47" t="s">
        <v>40</v>
      </c>
      <c r="G119" s="45"/>
      <c r="H119" s="47">
        <v>1721</v>
      </c>
      <c r="I119" s="46">
        <v>44535</v>
      </c>
      <c r="J119" s="55" t="s">
        <v>946</v>
      </c>
      <c r="K119" s="46">
        <v>44536</v>
      </c>
      <c r="L119" s="24"/>
      <c r="M119" s="46"/>
      <c r="N119" s="45"/>
      <c r="O119" s="18">
        <f t="shared" si="2"/>
        <v>-31812</v>
      </c>
      <c r="P119" s="18"/>
      <c r="Q119" s="45"/>
      <c r="R119" s="45"/>
      <c r="S119" s="45"/>
      <c r="T119" s="45"/>
      <c r="U119" s="45"/>
      <c r="V119" s="45"/>
      <c r="W119" s="45"/>
      <c r="X119" s="45"/>
      <c r="Y119" s="45"/>
    </row>
    <row r="120" spans="1:25" ht="15" customHeight="1" x14ac:dyDescent="0.25">
      <c r="A120" s="45"/>
      <c r="B120" s="45">
        <v>101</v>
      </c>
      <c r="C120" s="45" t="s">
        <v>948</v>
      </c>
      <c r="D120" s="45"/>
      <c r="E120" s="45"/>
      <c r="F120" s="47" t="s">
        <v>40</v>
      </c>
      <c r="G120" s="45"/>
      <c r="H120" s="47">
        <v>1821</v>
      </c>
      <c r="I120" s="46">
        <v>44536</v>
      </c>
      <c r="J120" s="55" t="s">
        <v>947</v>
      </c>
      <c r="K120" s="46">
        <v>44536</v>
      </c>
      <c r="L120" s="24"/>
      <c r="M120" s="46">
        <v>44539</v>
      </c>
      <c r="N120" s="45"/>
      <c r="O120" s="18">
        <f t="shared" si="2"/>
        <v>3</v>
      </c>
      <c r="P120" s="18"/>
      <c r="Q120" s="45"/>
      <c r="R120" s="45"/>
      <c r="S120" s="45"/>
      <c r="T120" s="45"/>
      <c r="U120" s="45"/>
      <c r="V120" s="45"/>
      <c r="W120" s="45"/>
      <c r="X120" s="45"/>
      <c r="Y120" s="45"/>
    </row>
    <row r="121" spans="1:25" ht="15" customHeight="1" x14ac:dyDescent="0.25">
      <c r="A121" s="45"/>
      <c r="B121" s="45">
        <v>102</v>
      </c>
      <c r="C121" s="45" t="s">
        <v>950</v>
      </c>
      <c r="D121" s="45"/>
      <c r="E121" s="45"/>
      <c r="F121" s="47" t="s">
        <v>40</v>
      </c>
      <c r="G121" s="45"/>
      <c r="H121" s="47">
        <v>1921</v>
      </c>
      <c r="I121" s="46">
        <v>44536</v>
      </c>
      <c r="J121" s="55" t="s">
        <v>949</v>
      </c>
      <c r="K121" s="46">
        <v>44536</v>
      </c>
      <c r="L121" s="24"/>
      <c r="M121" s="46">
        <v>44539</v>
      </c>
      <c r="N121" s="45"/>
      <c r="O121" s="18">
        <f t="shared" si="2"/>
        <v>3</v>
      </c>
      <c r="P121" s="18"/>
      <c r="Q121" s="45"/>
      <c r="R121" s="45"/>
      <c r="S121" s="45"/>
      <c r="T121" s="45"/>
      <c r="U121" s="45"/>
      <c r="V121" s="45"/>
      <c r="W121" s="45"/>
      <c r="X121" s="45"/>
      <c r="Y121" s="45"/>
    </row>
    <row r="122" spans="1:25" ht="15" customHeight="1" x14ac:dyDescent="0.25">
      <c r="A122" s="45"/>
      <c r="B122" s="45">
        <v>103</v>
      </c>
      <c r="C122" s="45" t="s">
        <v>97</v>
      </c>
      <c r="D122" s="45"/>
      <c r="E122" s="45"/>
      <c r="F122" s="47" t="s">
        <v>40</v>
      </c>
      <c r="G122" s="45"/>
      <c r="H122" s="47">
        <v>2021</v>
      </c>
      <c r="I122" s="46">
        <v>44538</v>
      </c>
      <c r="J122" s="55" t="s">
        <v>560</v>
      </c>
      <c r="K122" s="46">
        <v>44538</v>
      </c>
      <c r="L122" s="24"/>
      <c r="M122" s="46">
        <v>44538</v>
      </c>
      <c r="N122" s="45"/>
      <c r="O122" s="18">
        <f t="shared" si="2"/>
        <v>0</v>
      </c>
      <c r="P122" s="18"/>
      <c r="Q122" s="45"/>
      <c r="R122" s="45"/>
      <c r="S122" s="45"/>
      <c r="T122" s="45"/>
      <c r="U122" s="45"/>
      <c r="V122" s="45"/>
      <c r="W122" s="45"/>
      <c r="X122" s="45"/>
      <c r="Y122" s="45"/>
    </row>
    <row r="123" spans="1:25" ht="15" customHeight="1" x14ac:dyDescent="0.25">
      <c r="A123" s="45"/>
      <c r="B123" s="45">
        <v>104</v>
      </c>
      <c r="C123" s="45" t="s">
        <v>1067</v>
      </c>
      <c r="D123" s="45"/>
      <c r="E123" s="45"/>
      <c r="F123" s="47" t="s">
        <v>85</v>
      </c>
      <c r="G123" s="45"/>
      <c r="H123" s="47">
        <v>1521</v>
      </c>
      <c r="I123" s="46">
        <v>44532</v>
      </c>
      <c r="J123" s="55" t="s">
        <v>972</v>
      </c>
      <c r="K123" s="46">
        <v>44532</v>
      </c>
      <c r="L123" s="24"/>
      <c r="M123" s="46">
        <v>44540</v>
      </c>
      <c r="N123" s="45"/>
      <c r="O123" s="18">
        <f t="shared" si="2"/>
        <v>6</v>
      </c>
      <c r="P123" s="18"/>
      <c r="Q123" s="45"/>
      <c r="R123" s="45"/>
      <c r="S123" s="45"/>
      <c r="T123" s="45"/>
      <c r="U123" s="45"/>
      <c r="V123" s="45"/>
      <c r="W123" s="45"/>
      <c r="X123" s="45"/>
      <c r="Y123" s="45"/>
    </row>
    <row r="124" spans="1:25" ht="15" customHeight="1" x14ac:dyDescent="0.25">
      <c r="A124" s="45"/>
      <c r="B124" s="45">
        <v>105</v>
      </c>
      <c r="C124" s="45" t="s">
        <v>1069</v>
      </c>
      <c r="D124" s="45"/>
      <c r="E124" s="45"/>
      <c r="F124" s="47" t="s">
        <v>85</v>
      </c>
      <c r="G124" s="45"/>
      <c r="H124" s="47">
        <v>1621</v>
      </c>
      <c r="I124" s="46">
        <v>44532</v>
      </c>
      <c r="J124" s="48" t="s">
        <v>1068</v>
      </c>
      <c r="K124" s="46">
        <v>44533</v>
      </c>
      <c r="L124" s="24"/>
      <c r="M124" s="46"/>
      <c r="N124" s="45"/>
      <c r="O124" s="18">
        <f t="shared" si="2"/>
        <v>-31811</v>
      </c>
      <c r="P124" s="18"/>
      <c r="Q124" s="45"/>
      <c r="R124" s="45"/>
      <c r="S124" s="45"/>
      <c r="T124" s="45"/>
      <c r="U124" s="45"/>
      <c r="V124" s="45"/>
      <c r="W124" s="45"/>
      <c r="X124" s="45"/>
      <c r="Y124" s="45"/>
    </row>
    <row r="125" spans="1:25" ht="15" customHeight="1" x14ac:dyDescent="0.25">
      <c r="A125" s="45"/>
      <c r="B125" s="45">
        <v>106</v>
      </c>
      <c r="C125" s="45" t="s">
        <v>1029</v>
      </c>
      <c r="D125" s="45"/>
      <c r="E125" s="45"/>
      <c r="F125" s="47" t="s">
        <v>52</v>
      </c>
      <c r="G125" s="45"/>
      <c r="H125" s="47">
        <v>1221</v>
      </c>
      <c r="I125" s="46">
        <v>44532</v>
      </c>
      <c r="J125" s="55" t="s">
        <v>1028</v>
      </c>
      <c r="K125" s="46">
        <v>44532</v>
      </c>
      <c r="L125" s="24"/>
      <c r="M125" s="46"/>
      <c r="N125" s="45"/>
      <c r="O125" s="18">
        <f t="shared" si="2"/>
        <v>-31810</v>
      </c>
      <c r="P125" s="18"/>
      <c r="Q125" s="45"/>
      <c r="R125" s="45"/>
      <c r="S125" s="45"/>
      <c r="T125" s="45"/>
      <c r="U125" s="45"/>
      <c r="V125" s="45"/>
      <c r="W125" s="45"/>
      <c r="X125" s="45"/>
      <c r="Y125" s="45"/>
    </row>
    <row r="126" spans="1:25" ht="15" customHeight="1" x14ac:dyDescent="0.25">
      <c r="A126" s="45"/>
      <c r="B126" s="45">
        <v>107</v>
      </c>
      <c r="C126" s="45" t="s">
        <v>128</v>
      </c>
      <c r="D126" s="45"/>
      <c r="E126" s="45"/>
      <c r="F126" s="47" t="s">
        <v>39</v>
      </c>
      <c r="G126" s="45"/>
      <c r="H126" s="47">
        <v>1621</v>
      </c>
      <c r="I126" s="46">
        <v>44532</v>
      </c>
      <c r="J126" s="48" t="s">
        <v>1045</v>
      </c>
      <c r="K126" s="46">
        <v>44533</v>
      </c>
      <c r="L126" s="24"/>
      <c r="M126" s="46"/>
      <c r="N126" s="45"/>
      <c r="O126" s="18">
        <f t="shared" si="2"/>
        <v>-31811</v>
      </c>
      <c r="P126" s="18"/>
      <c r="Q126" s="45"/>
      <c r="R126" s="45"/>
      <c r="S126" s="45"/>
      <c r="T126" s="45"/>
      <c r="U126" s="45"/>
      <c r="V126" s="45"/>
      <c r="W126" s="45"/>
      <c r="X126" s="45"/>
      <c r="Y126" s="45"/>
    </row>
    <row r="127" spans="1:25" ht="15" customHeight="1" x14ac:dyDescent="0.25">
      <c r="A127" s="45"/>
      <c r="B127" s="45">
        <v>108</v>
      </c>
      <c r="C127" s="45" t="s">
        <v>1047</v>
      </c>
      <c r="D127" s="45"/>
      <c r="E127" s="45"/>
      <c r="F127" s="47" t="s">
        <v>39</v>
      </c>
      <c r="G127" s="45"/>
      <c r="H127" s="47">
        <v>1721</v>
      </c>
      <c r="I127" s="46">
        <v>44532</v>
      </c>
      <c r="J127" s="48" t="s">
        <v>1046</v>
      </c>
      <c r="K127" s="46">
        <v>44533</v>
      </c>
      <c r="L127" s="24"/>
      <c r="M127" s="46"/>
      <c r="N127" s="45"/>
      <c r="O127" s="18">
        <f t="shared" si="2"/>
        <v>-31811</v>
      </c>
      <c r="P127" s="18"/>
      <c r="Q127" s="45"/>
      <c r="R127" s="45"/>
      <c r="S127" s="45"/>
      <c r="T127" s="45"/>
      <c r="U127" s="45"/>
      <c r="V127" s="45"/>
      <c r="W127" s="45"/>
      <c r="X127" s="45"/>
      <c r="Y127" s="45"/>
    </row>
    <row r="128" spans="1:25" ht="15" customHeight="1" x14ac:dyDescent="0.25">
      <c r="A128" s="45"/>
      <c r="B128" s="45">
        <v>109</v>
      </c>
      <c r="C128" s="45" t="s">
        <v>966</v>
      </c>
      <c r="D128" s="45"/>
      <c r="E128" s="45"/>
      <c r="F128" s="47" t="s">
        <v>39</v>
      </c>
      <c r="G128" s="45"/>
      <c r="H128" s="47">
        <v>1821</v>
      </c>
      <c r="I128" s="46">
        <v>44532</v>
      </c>
      <c r="J128" s="48" t="s">
        <v>1048</v>
      </c>
      <c r="K128" s="46">
        <v>44533</v>
      </c>
      <c r="L128" s="24"/>
      <c r="M128" s="46"/>
      <c r="N128" s="45"/>
      <c r="O128" s="18">
        <f t="shared" si="2"/>
        <v>-31811</v>
      </c>
      <c r="P128" s="18"/>
      <c r="Q128" s="45"/>
      <c r="R128" s="45"/>
      <c r="S128" s="45"/>
      <c r="T128" s="45"/>
      <c r="U128" s="45"/>
      <c r="V128" s="45"/>
      <c r="W128" s="45"/>
      <c r="X128" s="45"/>
      <c r="Y128" s="45"/>
    </row>
    <row r="129" spans="1:25" ht="15" customHeight="1" x14ac:dyDescent="0.25">
      <c r="A129" s="45"/>
      <c r="B129" s="45">
        <v>110</v>
      </c>
      <c r="C129" s="45" t="s">
        <v>1050</v>
      </c>
      <c r="D129" s="45"/>
      <c r="E129" s="45"/>
      <c r="F129" s="47" t="s">
        <v>39</v>
      </c>
      <c r="G129" s="45"/>
      <c r="H129" s="47">
        <v>1921</v>
      </c>
      <c r="I129" s="46">
        <v>44532</v>
      </c>
      <c r="J129" s="55" t="s">
        <v>1049</v>
      </c>
      <c r="K129" s="46">
        <v>44533</v>
      </c>
      <c r="L129" s="24"/>
      <c r="M129" s="46"/>
      <c r="N129" s="45"/>
      <c r="O129" s="18">
        <f t="shared" si="2"/>
        <v>-31811</v>
      </c>
      <c r="P129" s="18"/>
      <c r="Q129" s="45"/>
      <c r="R129" s="45"/>
      <c r="S129" s="45"/>
      <c r="T129" s="45"/>
      <c r="U129" s="45"/>
      <c r="V129" s="45"/>
      <c r="W129" s="45"/>
      <c r="X129" s="45"/>
      <c r="Y129" s="45"/>
    </row>
    <row r="130" spans="1:25" ht="15" customHeight="1" x14ac:dyDescent="0.25">
      <c r="A130" s="45"/>
      <c r="B130" s="45">
        <v>111</v>
      </c>
      <c r="C130" s="45" t="s">
        <v>1052</v>
      </c>
      <c r="D130" s="45"/>
      <c r="E130" s="45"/>
      <c r="F130" s="47" t="s">
        <v>39</v>
      </c>
      <c r="G130" s="45"/>
      <c r="H130" s="47">
        <v>2021</v>
      </c>
      <c r="I130" s="46">
        <v>44532</v>
      </c>
      <c r="J130" s="48" t="s">
        <v>1051</v>
      </c>
      <c r="K130" s="46">
        <v>44533</v>
      </c>
      <c r="L130" s="24"/>
      <c r="M130" s="46"/>
      <c r="N130" s="45"/>
      <c r="O130" s="18">
        <f t="shared" si="2"/>
        <v>-31811</v>
      </c>
      <c r="P130" s="18"/>
      <c r="Q130" s="45"/>
      <c r="R130" s="45"/>
      <c r="S130" s="45"/>
      <c r="T130" s="45"/>
      <c r="U130" s="45"/>
      <c r="V130" s="45"/>
      <c r="W130" s="45"/>
      <c r="X130" s="45"/>
      <c r="Y130" s="45"/>
    </row>
    <row r="131" spans="1:25" s="28" customFormat="1" ht="15" customHeight="1" x14ac:dyDescent="0.25">
      <c r="A131" s="45"/>
      <c r="B131" s="45">
        <v>112</v>
      </c>
      <c r="C131" s="45" t="s">
        <v>1054</v>
      </c>
      <c r="D131" s="47"/>
      <c r="E131" s="47"/>
      <c r="F131" s="47" t="s">
        <v>39</v>
      </c>
      <c r="G131" s="47"/>
      <c r="H131" s="47">
        <v>2121</v>
      </c>
      <c r="I131" s="46">
        <v>44534</v>
      </c>
      <c r="J131" s="55" t="s">
        <v>1053</v>
      </c>
      <c r="K131" s="46">
        <v>44536</v>
      </c>
      <c r="L131" s="24"/>
      <c r="M131" s="46"/>
      <c r="N131" s="45"/>
      <c r="O131" s="18">
        <f t="shared" si="2"/>
        <v>-31812</v>
      </c>
      <c r="P131" s="18"/>
      <c r="Q131" s="47"/>
      <c r="R131" s="47"/>
      <c r="S131" s="47"/>
      <c r="T131" s="47"/>
      <c r="U131" s="47"/>
      <c r="V131" s="47"/>
      <c r="W131" s="47"/>
      <c r="X131" s="47"/>
      <c r="Y131" s="47"/>
    </row>
    <row r="132" spans="1:25" s="28" customFormat="1" ht="15" customHeight="1" x14ac:dyDescent="0.25">
      <c r="A132" s="45"/>
      <c r="B132" s="45">
        <v>113</v>
      </c>
      <c r="C132" s="45" t="s">
        <v>1056</v>
      </c>
      <c r="D132" s="47"/>
      <c r="E132" s="47"/>
      <c r="F132" s="47" t="s">
        <v>39</v>
      </c>
      <c r="G132" s="47"/>
      <c r="H132" s="47">
        <v>2221</v>
      </c>
      <c r="I132" s="46">
        <v>44535</v>
      </c>
      <c r="J132" s="55" t="s">
        <v>1055</v>
      </c>
      <c r="K132" s="46">
        <v>44536</v>
      </c>
      <c r="L132" s="24"/>
      <c r="M132" s="46"/>
      <c r="N132" s="45"/>
      <c r="O132" s="18">
        <f t="shared" si="2"/>
        <v>-31812</v>
      </c>
      <c r="P132" s="18"/>
      <c r="Q132" s="47"/>
      <c r="R132" s="47"/>
      <c r="S132" s="47"/>
      <c r="T132" s="47"/>
      <c r="U132" s="47"/>
      <c r="V132" s="47"/>
      <c r="W132" s="47"/>
      <c r="X132" s="47"/>
      <c r="Y132" s="47"/>
    </row>
    <row r="133" spans="1:25" s="28" customFormat="1" ht="15" customHeight="1" x14ac:dyDescent="0.25">
      <c r="A133" s="45"/>
      <c r="B133" s="45">
        <v>114</v>
      </c>
      <c r="C133" s="45" t="s">
        <v>1058</v>
      </c>
      <c r="D133" s="47"/>
      <c r="E133" s="47"/>
      <c r="F133" s="47" t="s">
        <v>39</v>
      </c>
      <c r="G133" s="47"/>
      <c r="H133" s="47">
        <v>2321</v>
      </c>
      <c r="I133" s="46">
        <v>44535</v>
      </c>
      <c r="J133" s="55" t="s">
        <v>1057</v>
      </c>
      <c r="K133" s="46">
        <v>44536</v>
      </c>
      <c r="L133" s="24"/>
      <c r="M133" s="46"/>
      <c r="N133" s="45"/>
      <c r="O133" s="18">
        <f t="shared" si="2"/>
        <v>-31812</v>
      </c>
      <c r="P133" s="18"/>
      <c r="Q133" s="47"/>
      <c r="R133" s="47"/>
      <c r="S133" s="47"/>
      <c r="T133" s="47"/>
      <c r="U133" s="47"/>
      <c r="V133" s="47"/>
      <c r="W133" s="47"/>
      <c r="X133" s="47"/>
      <c r="Y133" s="47"/>
    </row>
    <row r="134" spans="1:25" s="28" customFormat="1" ht="15" customHeight="1" x14ac:dyDescent="0.25">
      <c r="A134" s="45"/>
      <c r="B134" s="45">
        <v>115</v>
      </c>
      <c r="C134" s="45" t="s">
        <v>1060</v>
      </c>
      <c r="D134" s="47"/>
      <c r="E134" s="47"/>
      <c r="F134" s="47" t="s">
        <v>39</v>
      </c>
      <c r="G134" s="47"/>
      <c r="H134" s="47">
        <v>2421</v>
      </c>
      <c r="I134" s="46">
        <v>44536</v>
      </c>
      <c r="J134" s="55" t="s">
        <v>1059</v>
      </c>
      <c r="K134" s="46">
        <v>44536</v>
      </c>
      <c r="L134" s="24"/>
      <c r="M134" s="46"/>
      <c r="N134" s="45"/>
      <c r="O134" s="18">
        <f t="shared" si="2"/>
        <v>-31812</v>
      </c>
      <c r="P134" s="18"/>
      <c r="Q134" s="47"/>
      <c r="R134" s="47"/>
      <c r="S134" s="47"/>
      <c r="T134" s="47"/>
      <c r="U134" s="47"/>
      <c r="V134" s="47"/>
      <c r="W134" s="47"/>
      <c r="X134" s="47"/>
      <c r="Y134" s="47"/>
    </row>
    <row r="135" spans="1:25" s="28" customFormat="1" ht="15" customHeight="1" x14ac:dyDescent="0.25">
      <c r="A135" s="45"/>
      <c r="B135" s="45">
        <v>116</v>
      </c>
      <c r="C135" s="45" t="s">
        <v>1060</v>
      </c>
      <c r="D135" s="47"/>
      <c r="E135" s="47"/>
      <c r="F135" s="47" t="s">
        <v>39</v>
      </c>
      <c r="G135" s="47"/>
      <c r="H135" s="47">
        <v>2521</v>
      </c>
      <c r="I135" s="46">
        <v>44536</v>
      </c>
      <c r="J135" s="55" t="s">
        <v>1061</v>
      </c>
      <c r="K135" s="46">
        <v>44536</v>
      </c>
      <c r="L135" s="24"/>
      <c r="M135" s="46"/>
      <c r="N135" s="45"/>
      <c r="O135" s="18">
        <f t="shared" si="2"/>
        <v>-31812</v>
      </c>
      <c r="P135" s="18"/>
      <c r="Q135" s="47"/>
      <c r="R135" s="47"/>
      <c r="S135" s="47"/>
      <c r="T135" s="47"/>
      <c r="U135" s="47"/>
      <c r="V135" s="47"/>
      <c r="W135" s="47"/>
      <c r="X135" s="47"/>
      <c r="Y135" s="47"/>
    </row>
    <row r="136" spans="1:25" s="28" customFormat="1" ht="15" customHeight="1" x14ac:dyDescent="0.25">
      <c r="A136" s="45"/>
      <c r="B136" s="45">
        <v>117</v>
      </c>
      <c r="C136" s="45" t="s">
        <v>1063</v>
      </c>
      <c r="D136" s="47"/>
      <c r="E136" s="47"/>
      <c r="F136" s="47" t="s">
        <v>39</v>
      </c>
      <c r="G136" s="47"/>
      <c r="H136" s="47">
        <v>2621</v>
      </c>
      <c r="I136" s="46">
        <v>44536</v>
      </c>
      <c r="J136" s="55" t="s">
        <v>1062</v>
      </c>
      <c r="K136" s="46">
        <v>44536</v>
      </c>
      <c r="L136" s="24"/>
      <c r="M136" s="46"/>
      <c r="N136" s="45"/>
      <c r="O136" s="18">
        <f t="shared" si="2"/>
        <v>-31812</v>
      </c>
      <c r="P136" s="18"/>
      <c r="Q136" s="47"/>
      <c r="R136" s="47"/>
      <c r="S136" s="47"/>
      <c r="T136" s="47"/>
      <c r="U136" s="47"/>
      <c r="V136" s="47"/>
      <c r="W136" s="47"/>
      <c r="X136" s="47"/>
      <c r="Y136" s="47"/>
    </row>
    <row r="137" spans="1:25" s="28" customFormat="1" ht="15" customHeight="1" x14ac:dyDescent="0.25">
      <c r="A137" s="45"/>
      <c r="B137" s="45">
        <v>118</v>
      </c>
      <c r="C137" s="45" t="s">
        <v>953</v>
      </c>
      <c r="D137" s="47"/>
      <c r="E137" s="47"/>
      <c r="F137" s="47" t="s">
        <v>93</v>
      </c>
      <c r="G137" s="47"/>
      <c r="H137" s="47">
        <v>1421</v>
      </c>
      <c r="I137" s="46">
        <v>44532</v>
      </c>
      <c r="J137" s="55" t="s">
        <v>952</v>
      </c>
      <c r="K137" s="46">
        <v>44532</v>
      </c>
      <c r="L137" s="24"/>
      <c r="M137" s="46">
        <v>44539</v>
      </c>
      <c r="N137" s="45"/>
      <c r="O137" s="18">
        <f t="shared" si="2"/>
        <v>5</v>
      </c>
      <c r="P137" s="18"/>
      <c r="Q137" s="47"/>
      <c r="R137" s="47"/>
      <c r="S137" s="47"/>
      <c r="T137" s="47"/>
      <c r="U137" s="47"/>
      <c r="V137" s="47"/>
      <c r="W137" s="47"/>
      <c r="X137" s="47"/>
      <c r="Y137" s="47"/>
    </row>
    <row r="138" spans="1:25" s="28" customFormat="1" ht="15" customHeight="1" x14ac:dyDescent="0.25">
      <c r="A138" s="45"/>
      <c r="B138" s="45">
        <v>119</v>
      </c>
      <c r="C138" s="45" t="s">
        <v>953</v>
      </c>
      <c r="D138" s="47"/>
      <c r="E138" s="47"/>
      <c r="F138" s="47" t="s">
        <v>93</v>
      </c>
      <c r="G138" s="47"/>
      <c r="H138" s="47">
        <v>1521</v>
      </c>
      <c r="I138" s="46">
        <v>44532</v>
      </c>
      <c r="J138" s="55" t="s">
        <v>954</v>
      </c>
      <c r="K138" s="46">
        <v>44532</v>
      </c>
      <c r="L138" s="24"/>
      <c r="M138" s="46">
        <v>44539</v>
      </c>
      <c r="N138" s="45"/>
      <c r="O138" s="18">
        <f t="shared" si="2"/>
        <v>5</v>
      </c>
      <c r="P138" s="18"/>
      <c r="Q138" s="47"/>
      <c r="R138" s="47"/>
      <c r="S138" s="47"/>
      <c r="T138" s="47"/>
      <c r="U138" s="47"/>
      <c r="V138" s="47"/>
      <c r="W138" s="47"/>
      <c r="X138" s="47"/>
      <c r="Y138" s="47"/>
    </row>
    <row r="139" spans="1:25" s="28" customFormat="1" ht="15" customHeight="1" x14ac:dyDescent="0.25">
      <c r="A139" s="45"/>
      <c r="B139" s="45">
        <v>120</v>
      </c>
      <c r="C139" s="45" t="s">
        <v>956</v>
      </c>
      <c r="D139" s="47"/>
      <c r="E139" s="47"/>
      <c r="F139" s="47" t="s">
        <v>93</v>
      </c>
      <c r="G139" s="47"/>
      <c r="H139" s="47">
        <v>1621</v>
      </c>
      <c r="I139" s="50">
        <v>44533</v>
      </c>
      <c r="J139" s="58" t="s">
        <v>955</v>
      </c>
      <c r="K139" s="50">
        <v>44536</v>
      </c>
      <c r="L139" s="24"/>
      <c r="M139" s="46">
        <v>44539</v>
      </c>
      <c r="N139" s="45"/>
      <c r="O139" s="18">
        <f t="shared" si="2"/>
        <v>3</v>
      </c>
      <c r="P139" s="18"/>
      <c r="Q139" s="47"/>
      <c r="R139" s="47"/>
      <c r="S139" s="47"/>
      <c r="T139" s="47"/>
      <c r="U139" s="47"/>
      <c r="V139" s="47"/>
      <c r="W139" s="47"/>
      <c r="X139" s="47"/>
      <c r="Y139" s="47"/>
    </row>
    <row r="140" spans="1:25" s="28" customFormat="1" ht="15" customHeight="1" x14ac:dyDescent="0.25">
      <c r="A140" s="45"/>
      <c r="B140" s="45">
        <v>121</v>
      </c>
      <c r="C140" s="45" t="s">
        <v>958</v>
      </c>
      <c r="D140" s="47"/>
      <c r="E140" s="47"/>
      <c r="F140" s="47" t="s">
        <v>93</v>
      </c>
      <c r="G140" s="47"/>
      <c r="H140" s="47">
        <v>1721</v>
      </c>
      <c r="I140" s="50">
        <v>44533</v>
      </c>
      <c r="J140" s="58" t="s">
        <v>957</v>
      </c>
      <c r="K140" s="50">
        <v>44536</v>
      </c>
      <c r="L140" s="24"/>
      <c r="M140" s="46">
        <v>44545</v>
      </c>
      <c r="N140" s="45"/>
      <c r="O140" s="18">
        <f t="shared" si="2"/>
        <v>7</v>
      </c>
      <c r="P140" s="18"/>
      <c r="Q140" s="47"/>
      <c r="R140" s="47"/>
      <c r="S140" s="47"/>
      <c r="T140" s="47"/>
      <c r="U140" s="47"/>
      <c r="V140" s="47"/>
      <c r="W140" s="47"/>
      <c r="X140" s="47"/>
      <c r="Y140" s="47"/>
    </row>
    <row r="141" spans="1:25" s="28" customFormat="1" ht="15" customHeight="1" x14ac:dyDescent="0.25">
      <c r="A141" s="45"/>
      <c r="B141" s="45">
        <v>122</v>
      </c>
      <c r="C141" s="45" t="s">
        <v>960</v>
      </c>
      <c r="D141" s="47"/>
      <c r="E141" s="47"/>
      <c r="F141" s="47" t="s">
        <v>93</v>
      </c>
      <c r="G141" s="47"/>
      <c r="H141" s="47">
        <v>1821</v>
      </c>
      <c r="I141" s="50">
        <v>44536</v>
      </c>
      <c r="J141" s="58" t="s">
        <v>959</v>
      </c>
      <c r="K141" s="50">
        <v>44537</v>
      </c>
      <c r="L141" s="24"/>
      <c r="M141" s="46">
        <v>44544</v>
      </c>
      <c r="N141" s="45"/>
      <c r="O141" s="18">
        <f t="shared" si="2"/>
        <v>5</v>
      </c>
      <c r="P141" s="18"/>
      <c r="Q141" s="47"/>
      <c r="R141" s="47"/>
      <c r="S141" s="47"/>
      <c r="T141" s="47"/>
      <c r="U141" s="47"/>
      <c r="V141" s="47"/>
      <c r="W141" s="47"/>
      <c r="X141" s="47"/>
      <c r="Y141" s="47"/>
    </row>
    <row r="142" spans="1:25" s="28" customFormat="1" ht="15" customHeight="1" x14ac:dyDescent="0.25">
      <c r="A142" s="45"/>
      <c r="B142" s="45">
        <v>123</v>
      </c>
      <c r="C142" s="45" t="s">
        <v>966</v>
      </c>
      <c r="D142" s="47"/>
      <c r="E142" s="47"/>
      <c r="F142" s="47" t="s">
        <v>41</v>
      </c>
      <c r="G142" s="47"/>
      <c r="H142" s="47">
        <v>1521</v>
      </c>
      <c r="I142" s="50">
        <v>44532</v>
      </c>
      <c r="J142" s="58" t="s">
        <v>965</v>
      </c>
      <c r="K142" s="50">
        <v>44533</v>
      </c>
      <c r="L142" s="24"/>
      <c r="M142" s="46">
        <v>44539</v>
      </c>
      <c r="N142" s="45"/>
      <c r="O142" s="18">
        <f t="shared" si="2"/>
        <v>4</v>
      </c>
      <c r="P142" s="18"/>
      <c r="Q142" s="47"/>
      <c r="R142" s="47"/>
      <c r="S142" s="47"/>
      <c r="T142" s="47"/>
      <c r="U142" s="47"/>
      <c r="V142" s="47"/>
      <c r="W142" s="47"/>
      <c r="X142" s="47"/>
      <c r="Y142" s="47"/>
    </row>
    <row r="143" spans="1:25" s="28" customFormat="1" ht="15" customHeight="1" x14ac:dyDescent="0.25">
      <c r="A143" s="45"/>
      <c r="B143" s="45">
        <v>124</v>
      </c>
      <c r="C143" s="45" t="s">
        <v>968</v>
      </c>
      <c r="D143" s="47"/>
      <c r="E143" s="47"/>
      <c r="F143" s="47" t="s">
        <v>41</v>
      </c>
      <c r="G143" s="47"/>
      <c r="H143" s="47">
        <v>1621</v>
      </c>
      <c r="I143" s="50">
        <v>44534</v>
      </c>
      <c r="J143" s="58" t="s">
        <v>967</v>
      </c>
      <c r="K143" s="50">
        <v>44536</v>
      </c>
      <c r="L143" s="24"/>
      <c r="M143" s="46">
        <v>44538</v>
      </c>
      <c r="N143" s="45"/>
      <c r="O143" s="18">
        <f t="shared" si="2"/>
        <v>2</v>
      </c>
      <c r="P143" s="18"/>
      <c r="Q143" s="47"/>
      <c r="R143" s="47"/>
      <c r="S143" s="47"/>
      <c r="T143" s="47"/>
      <c r="U143" s="47"/>
      <c r="V143" s="47"/>
      <c r="W143" s="47"/>
      <c r="X143" s="47"/>
      <c r="Y143" s="47"/>
    </row>
    <row r="144" spans="1:25" s="28" customFormat="1" ht="15" customHeight="1" x14ac:dyDescent="0.25">
      <c r="A144" s="45"/>
      <c r="B144" s="45">
        <v>125</v>
      </c>
      <c r="C144" s="45" t="s">
        <v>968</v>
      </c>
      <c r="D144" s="47"/>
      <c r="E144" s="47"/>
      <c r="F144" s="47" t="s">
        <v>41</v>
      </c>
      <c r="G144" s="47"/>
      <c r="H144" s="47">
        <v>1721</v>
      </c>
      <c r="I144" s="50">
        <v>44534</v>
      </c>
      <c r="J144" s="58" t="s">
        <v>967</v>
      </c>
      <c r="K144" s="50">
        <v>44536</v>
      </c>
      <c r="L144" s="24"/>
      <c r="M144" s="46">
        <v>44538</v>
      </c>
      <c r="N144" s="45"/>
      <c r="O144" s="18">
        <f t="shared" si="2"/>
        <v>2</v>
      </c>
      <c r="P144" s="18"/>
      <c r="Q144" s="47"/>
      <c r="R144" s="47"/>
      <c r="S144" s="47"/>
      <c r="T144" s="47"/>
      <c r="U144" s="47"/>
      <c r="V144" s="47"/>
      <c r="W144" s="47"/>
      <c r="X144" s="47"/>
      <c r="Y144" s="47"/>
    </row>
    <row r="145" spans="1:25" s="28" customFormat="1" ht="15" customHeight="1" x14ac:dyDescent="0.25">
      <c r="A145" s="45"/>
      <c r="B145" s="45">
        <v>126</v>
      </c>
      <c r="C145" s="47" t="s">
        <v>935</v>
      </c>
      <c r="D145" s="47"/>
      <c r="E145" s="47"/>
      <c r="F145" s="47" t="s">
        <v>86</v>
      </c>
      <c r="G145" s="47"/>
      <c r="H145" s="47">
        <v>1221</v>
      </c>
      <c r="I145" s="50">
        <v>44535</v>
      </c>
      <c r="J145" s="58" t="s">
        <v>934</v>
      </c>
      <c r="K145" s="50">
        <v>44536</v>
      </c>
      <c r="L145" s="24"/>
      <c r="M145" s="46">
        <v>44547</v>
      </c>
      <c r="N145" s="45"/>
      <c r="O145" s="18">
        <f t="shared" si="2"/>
        <v>9</v>
      </c>
      <c r="P145" s="18"/>
      <c r="Q145" s="47"/>
      <c r="R145" s="47"/>
      <c r="S145" s="47"/>
      <c r="T145" s="47"/>
      <c r="U145" s="47"/>
      <c r="V145" s="47"/>
      <c r="W145" s="47"/>
      <c r="X145" s="47"/>
      <c r="Y145" s="47"/>
    </row>
    <row r="146" spans="1:25" s="28" customFormat="1" ht="15" customHeight="1" x14ac:dyDescent="0.25">
      <c r="A146" s="45"/>
      <c r="B146" s="45">
        <v>127</v>
      </c>
      <c r="C146" s="47" t="s">
        <v>937</v>
      </c>
      <c r="D146" s="47"/>
      <c r="E146" s="47"/>
      <c r="F146" s="47" t="s">
        <v>86</v>
      </c>
      <c r="G146" s="47"/>
      <c r="H146" s="47">
        <v>1321</v>
      </c>
      <c r="I146" s="50">
        <v>44536</v>
      </c>
      <c r="J146" s="58" t="s">
        <v>936</v>
      </c>
      <c r="K146" s="50">
        <v>44536</v>
      </c>
      <c r="L146" s="24"/>
      <c r="M146" s="46">
        <v>44566</v>
      </c>
      <c r="N146" s="45"/>
      <c r="O146" s="18">
        <f t="shared" si="2"/>
        <v>22</v>
      </c>
      <c r="P146" s="18"/>
      <c r="Q146" s="47"/>
      <c r="R146" s="47"/>
      <c r="S146" s="47"/>
      <c r="T146" s="47"/>
      <c r="U146" s="47"/>
      <c r="V146" s="47"/>
      <c r="W146" s="47"/>
      <c r="X146" s="47"/>
      <c r="Y146" s="47"/>
    </row>
    <row r="147" spans="1:25" s="28" customFormat="1" ht="15" customHeight="1" x14ac:dyDescent="0.25">
      <c r="A147" s="45"/>
      <c r="B147" s="45">
        <v>128</v>
      </c>
      <c r="C147" s="45" t="s">
        <v>975</v>
      </c>
      <c r="D147" s="47"/>
      <c r="E147" s="47"/>
      <c r="F147" s="47" t="s">
        <v>80</v>
      </c>
      <c r="G147" s="47"/>
      <c r="H147" s="47">
        <v>2121</v>
      </c>
      <c r="I147" s="50">
        <v>44533</v>
      </c>
      <c r="J147" s="58" t="s">
        <v>974</v>
      </c>
      <c r="K147" s="50">
        <v>44533</v>
      </c>
      <c r="L147" s="24"/>
      <c r="M147" s="46"/>
      <c r="N147" s="45"/>
      <c r="O147" s="18">
        <f t="shared" si="2"/>
        <v>-31811</v>
      </c>
      <c r="P147" s="18"/>
      <c r="Q147" s="47"/>
      <c r="R147" s="47"/>
      <c r="S147" s="47"/>
      <c r="T147" s="47"/>
      <c r="U147" s="47"/>
      <c r="V147" s="47"/>
      <c r="W147" s="47"/>
      <c r="X147" s="47"/>
      <c r="Y147" s="47"/>
    </row>
    <row r="148" spans="1:25" s="28" customFormat="1" ht="15" customHeight="1" x14ac:dyDescent="0.25">
      <c r="A148" s="45"/>
      <c r="B148" s="45">
        <v>129</v>
      </c>
      <c r="C148" s="45" t="s">
        <v>97</v>
      </c>
      <c r="D148" s="47"/>
      <c r="E148" s="47"/>
      <c r="F148" s="47" t="s">
        <v>80</v>
      </c>
      <c r="G148" s="47"/>
      <c r="H148" s="47">
        <v>2221</v>
      </c>
      <c r="I148" s="50">
        <v>44533</v>
      </c>
      <c r="J148" s="58" t="s">
        <v>951</v>
      </c>
      <c r="K148" s="50">
        <v>44533</v>
      </c>
      <c r="L148" s="24"/>
      <c r="M148" s="46"/>
      <c r="N148" s="45"/>
      <c r="O148" s="18">
        <f t="shared" si="2"/>
        <v>-31811</v>
      </c>
      <c r="P148" s="18"/>
      <c r="Q148" s="47"/>
      <c r="R148" s="47"/>
      <c r="S148" s="47"/>
      <c r="T148" s="47"/>
      <c r="U148" s="47"/>
      <c r="V148" s="47"/>
      <c r="W148" s="47"/>
      <c r="X148" s="47"/>
      <c r="Y148" s="47"/>
    </row>
    <row r="149" spans="1:25" s="28" customFormat="1" ht="15" customHeight="1" x14ac:dyDescent="0.25">
      <c r="A149" s="45"/>
      <c r="B149" s="45">
        <v>130</v>
      </c>
      <c r="C149" s="45" t="s">
        <v>977</v>
      </c>
      <c r="D149" s="47"/>
      <c r="E149" s="47"/>
      <c r="F149" s="47" t="s">
        <v>80</v>
      </c>
      <c r="G149" s="47"/>
      <c r="H149" s="47">
        <v>2321</v>
      </c>
      <c r="I149" s="50">
        <v>44533</v>
      </c>
      <c r="J149" s="58" t="s">
        <v>976</v>
      </c>
      <c r="K149" s="50">
        <v>44536</v>
      </c>
      <c r="L149" s="24"/>
      <c r="M149" s="46"/>
      <c r="N149" s="45"/>
      <c r="O149" s="18">
        <f t="shared" ref="O149:O212" si="3">(NETWORKDAYS(K149,M149))-1</f>
        <v>-31812</v>
      </c>
      <c r="P149" s="18"/>
      <c r="Q149" s="47"/>
      <c r="R149" s="47"/>
      <c r="S149" s="47"/>
      <c r="T149" s="47"/>
      <c r="U149" s="47"/>
      <c r="V149" s="47"/>
      <c r="W149" s="47"/>
      <c r="X149" s="47"/>
      <c r="Y149" s="47"/>
    </row>
    <row r="150" spans="1:25" s="28" customFormat="1" ht="15" customHeight="1" x14ac:dyDescent="0.25">
      <c r="A150" s="45"/>
      <c r="B150" s="45">
        <v>131</v>
      </c>
      <c r="C150" s="45" t="s">
        <v>979</v>
      </c>
      <c r="D150" s="47"/>
      <c r="E150" s="47"/>
      <c r="F150" s="47" t="s">
        <v>80</v>
      </c>
      <c r="G150" s="47"/>
      <c r="H150" s="47">
        <v>2421</v>
      </c>
      <c r="I150" s="50">
        <v>44535</v>
      </c>
      <c r="J150" s="58" t="s">
        <v>978</v>
      </c>
      <c r="K150" s="50">
        <v>44536</v>
      </c>
      <c r="L150" s="24"/>
      <c r="M150" s="46"/>
      <c r="N150" s="45"/>
      <c r="O150" s="18">
        <f t="shared" si="3"/>
        <v>-31812</v>
      </c>
      <c r="P150" s="18"/>
      <c r="Q150" s="47"/>
      <c r="R150" s="47"/>
      <c r="S150" s="47"/>
      <c r="T150" s="47"/>
      <c r="U150" s="47"/>
      <c r="V150" s="47"/>
      <c r="W150" s="47"/>
      <c r="X150" s="47"/>
      <c r="Y150" s="47"/>
    </row>
    <row r="151" spans="1:25" s="28" customFormat="1" ht="15" customHeight="1" x14ac:dyDescent="0.25">
      <c r="A151" s="45"/>
      <c r="B151" s="45">
        <v>132</v>
      </c>
      <c r="C151" s="45" t="s">
        <v>981</v>
      </c>
      <c r="D151" s="47"/>
      <c r="E151" s="47"/>
      <c r="F151" s="47" t="s">
        <v>80</v>
      </c>
      <c r="G151" s="47"/>
      <c r="H151" s="47">
        <v>2521</v>
      </c>
      <c r="I151" s="50">
        <v>44535</v>
      </c>
      <c r="J151" s="58" t="s">
        <v>980</v>
      </c>
      <c r="K151" s="50">
        <v>44536</v>
      </c>
      <c r="L151" s="24"/>
      <c r="M151" s="46"/>
      <c r="N151" s="45"/>
      <c r="O151" s="18">
        <f t="shared" si="3"/>
        <v>-31812</v>
      </c>
      <c r="P151" s="18"/>
      <c r="Q151" s="47"/>
      <c r="R151" s="47"/>
      <c r="S151" s="47"/>
      <c r="T151" s="47"/>
      <c r="U151" s="47"/>
      <c r="V151" s="47"/>
      <c r="W151" s="47"/>
      <c r="X151" s="47"/>
      <c r="Y151" s="47"/>
    </row>
    <row r="152" spans="1:25" s="28" customFormat="1" ht="15" customHeight="1" x14ac:dyDescent="0.25">
      <c r="A152" s="45"/>
      <c r="B152" s="45">
        <v>133</v>
      </c>
      <c r="C152" s="45" t="s">
        <v>983</v>
      </c>
      <c r="D152" s="47"/>
      <c r="E152" s="47"/>
      <c r="F152" s="47" t="s">
        <v>80</v>
      </c>
      <c r="G152" s="47"/>
      <c r="H152" s="47">
        <v>2621</v>
      </c>
      <c r="I152" s="50">
        <v>44535</v>
      </c>
      <c r="J152" s="58" t="s">
        <v>982</v>
      </c>
      <c r="K152" s="50">
        <v>44536</v>
      </c>
      <c r="L152" s="24"/>
      <c r="M152" s="46"/>
      <c r="N152" s="45"/>
      <c r="O152" s="18">
        <f t="shared" si="3"/>
        <v>-31812</v>
      </c>
      <c r="P152" s="18"/>
      <c r="Q152" s="47"/>
      <c r="R152" s="47"/>
      <c r="S152" s="47"/>
      <c r="T152" s="47"/>
      <c r="U152" s="47"/>
      <c r="V152" s="47"/>
      <c r="W152" s="47"/>
      <c r="X152" s="47"/>
      <c r="Y152" s="47"/>
    </row>
    <row r="153" spans="1:25" s="28" customFormat="1" ht="15" customHeight="1" x14ac:dyDescent="0.25">
      <c r="A153" s="45"/>
      <c r="B153" s="45">
        <v>134</v>
      </c>
      <c r="C153" s="45" t="s">
        <v>985</v>
      </c>
      <c r="D153" s="47"/>
      <c r="E153" s="47"/>
      <c r="F153" s="47" t="s">
        <v>80</v>
      </c>
      <c r="G153" s="47"/>
      <c r="H153" s="47">
        <v>2721</v>
      </c>
      <c r="I153" s="50">
        <v>44535</v>
      </c>
      <c r="J153" s="58" t="s">
        <v>984</v>
      </c>
      <c r="K153" s="50">
        <v>44536</v>
      </c>
      <c r="L153" s="24"/>
      <c r="M153" s="46"/>
      <c r="N153" s="45"/>
      <c r="O153" s="18">
        <f t="shared" si="3"/>
        <v>-31812</v>
      </c>
      <c r="P153" s="18"/>
      <c r="Q153" s="47"/>
      <c r="R153" s="47"/>
      <c r="S153" s="47"/>
      <c r="T153" s="47"/>
      <c r="U153" s="47"/>
      <c r="V153" s="47"/>
      <c r="W153" s="47"/>
      <c r="X153" s="47"/>
      <c r="Y153" s="47"/>
    </row>
    <row r="154" spans="1:25" s="28" customFormat="1" ht="15" customHeight="1" x14ac:dyDescent="0.25">
      <c r="A154" s="45"/>
      <c r="B154" s="45">
        <v>135</v>
      </c>
      <c r="C154" s="45" t="s">
        <v>987</v>
      </c>
      <c r="D154" s="47"/>
      <c r="E154" s="47"/>
      <c r="F154" s="47" t="s">
        <v>80</v>
      </c>
      <c r="G154" s="47"/>
      <c r="H154" s="47">
        <v>2821</v>
      </c>
      <c r="I154" s="50">
        <v>44536</v>
      </c>
      <c r="J154" s="58" t="s">
        <v>986</v>
      </c>
      <c r="K154" s="50">
        <v>44536</v>
      </c>
      <c r="L154" s="24"/>
      <c r="M154" s="46"/>
      <c r="N154" s="45"/>
      <c r="O154" s="18">
        <f t="shared" si="3"/>
        <v>-31812</v>
      </c>
      <c r="P154" s="18"/>
      <c r="Q154" s="47"/>
      <c r="R154" s="47"/>
      <c r="S154" s="47"/>
      <c r="T154" s="47"/>
      <c r="U154" s="47"/>
      <c r="V154" s="47"/>
      <c r="W154" s="47"/>
      <c r="X154" s="47"/>
      <c r="Y154" s="47"/>
    </row>
    <row r="155" spans="1:25" s="28" customFormat="1" ht="15" customHeight="1" x14ac:dyDescent="0.25">
      <c r="A155" s="45"/>
      <c r="B155" s="45">
        <v>136</v>
      </c>
      <c r="C155" s="45" t="s">
        <v>948</v>
      </c>
      <c r="D155" s="47"/>
      <c r="E155" s="47"/>
      <c r="F155" s="47" t="s">
        <v>80</v>
      </c>
      <c r="G155" s="47"/>
      <c r="H155" s="47">
        <v>2921</v>
      </c>
      <c r="I155" s="50">
        <v>44536</v>
      </c>
      <c r="J155" s="58" t="s">
        <v>988</v>
      </c>
      <c r="K155" s="50">
        <v>44536</v>
      </c>
      <c r="L155" s="24"/>
      <c r="M155" s="46"/>
      <c r="N155" s="45"/>
      <c r="O155" s="18">
        <f t="shared" si="3"/>
        <v>-31812</v>
      </c>
      <c r="P155" s="18"/>
      <c r="Q155" s="47"/>
      <c r="R155" s="47"/>
      <c r="S155" s="47"/>
      <c r="T155" s="47"/>
      <c r="U155" s="47"/>
      <c r="V155" s="47"/>
      <c r="W155" s="47"/>
      <c r="X155" s="47"/>
      <c r="Y155" s="47"/>
    </row>
    <row r="156" spans="1:25" s="28" customFormat="1" ht="15" customHeight="1" x14ac:dyDescent="0.25">
      <c r="A156" s="45"/>
      <c r="B156" s="45">
        <v>137</v>
      </c>
      <c r="C156" s="45" t="s">
        <v>994</v>
      </c>
      <c r="D156" s="47"/>
      <c r="E156" s="47"/>
      <c r="F156" s="47" t="s">
        <v>63</v>
      </c>
      <c r="G156" s="47"/>
      <c r="H156" s="47">
        <v>1021</v>
      </c>
      <c r="I156" s="50">
        <v>44532</v>
      </c>
      <c r="J156" s="58" t="s">
        <v>993</v>
      </c>
      <c r="K156" s="50">
        <v>44532</v>
      </c>
      <c r="L156" s="24"/>
      <c r="M156" s="46">
        <v>44544</v>
      </c>
      <c r="N156" s="45"/>
      <c r="O156" s="18">
        <f t="shared" si="3"/>
        <v>8</v>
      </c>
      <c r="P156" s="18"/>
      <c r="Q156" s="47"/>
      <c r="R156" s="47"/>
      <c r="S156" s="47"/>
      <c r="T156" s="47"/>
      <c r="U156" s="47"/>
      <c r="V156" s="47"/>
      <c r="W156" s="47"/>
      <c r="X156" s="47"/>
      <c r="Y156" s="47"/>
    </row>
    <row r="157" spans="1:25" s="28" customFormat="1" ht="15" customHeight="1" x14ac:dyDescent="0.25">
      <c r="A157" s="45"/>
      <c r="B157" s="45">
        <v>138</v>
      </c>
      <c r="C157" s="45" t="s">
        <v>996</v>
      </c>
      <c r="D157" s="47"/>
      <c r="E157" s="47"/>
      <c r="F157" s="47" t="s">
        <v>63</v>
      </c>
      <c r="G157" s="47"/>
      <c r="H157" s="47">
        <v>1121</v>
      </c>
      <c r="I157" s="50">
        <v>44533</v>
      </c>
      <c r="J157" s="58" t="s">
        <v>995</v>
      </c>
      <c r="K157" s="50">
        <v>44533</v>
      </c>
      <c r="L157" s="24"/>
      <c r="M157" s="46">
        <v>44544</v>
      </c>
      <c r="N157" s="45"/>
      <c r="O157" s="18">
        <f t="shared" si="3"/>
        <v>7</v>
      </c>
      <c r="P157" s="18"/>
      <c r="Q157" s="47"/>
      <c r="R157" s="47"/>
      <c r="S157" s="47"/>
      <c r="T157" s="47"/>
      <c r="U157" s="47"/>
      <c r="V157" s="47"/>
      <c r="W157" s="47"/>
      <c r="X157" s="47"/>
      <c r="Y157" s="47"/>
    </row>
    <row r="158" spans="1:25" s="28" customFormat="1" ht="15" customHeight="1" x14ac:dyDescent="0.25">
      <c r="A158" s="45"/>
      <c r="B158" s="45">
        <v>139</v>
      </c>
      <c r="C158" s="45" t="s">
        <v>979</v>
      </c>
      <c r="D158" s="47"/>
      <c r="E158" s="47"/>
      <c r="F158" s="47" t="s">
        <v>63</v>
      </c>
      <c r="G158" s="47"/>
      <c r="H158" s="47">
        <v>1221</v>
      </c>
      <c r="I158" s="50">
        <v>44535</v>
      </c>
      <c r="J158" s="58" t="s">
        <v>997</v>
      </c>
      <c r="K158" s="50">
        <v>44536</v>
      </c>
      <c r="L158" s="24"/>
      <c r="M158" s="46">
        <v>44544</v>
      </c>
      <c r="N158" s="45"/>
      <c r="O158" s="18">
        <f t="shared" si="3"/>
        <v>6</v>
      </c>
      <c r="P158" s="18"/>
      <c r="Q158" s="47"/>
      <c r="R158" s="47"/>
      <c r="S158" s="47"/>
      <c r="T158" s="47"/>
      <c r="U158" s="47"/>
      <c r="V158" s="47"/>
      <c r="W158" s="47"/>
      <c r="X158" s="47"/>
      <c r="Y158" s="47"/>
    </row>
    <row r="159" spans="1:25" s="28" customFormat="1" ht="15" customHeight="1" x14ac:dyDescent="0.25">
      <c r="A159" s="45"/>
      <c r="B159" s="45">
        <v>140</v>
      </c>
      <c r="C159" s="45" t="s">
        <v>1249</v>
      </c>
      <c r="D159" s="47"/>
      <c r="E159" s="47"/>
      <c r="F159" s="47" t="s">
        <v>73</v>
      </c>
      <c r="G159" s="47"/>
      <c r="H159" s="47">
        <v>821</v>
      </c>
      <c r="I159" s="50">
        <v>44518</v>
      </c>
      <c r="J159" s="58" t="s">
        <v>915</v>
      </c>
      <c r="K159" s="50">
        <v>44518</v>
      </c>
      <c r="L159" s="24"/>
      <c r="M159" s="46">
        <v>44539</v>
      </c>
      <c r="N159" s="45"/>
      <c r="O159" s="18">
        <f t="shared" si="3"/>
        <v>15</v>
      </c>
      <c r="P159" s="18"/>
      <c r="Q159" s="45"/>
      <c r="R159" s="45"/>
      <c r="S159" s="45"/>
      <c r="T159" s="45"/>
      <c r="U159" s="47"/>
      <c r="V159" s="47"/>
      <c r="W159" s="47"/>
      <c r="X159" s="47"/>
      <c r="Y159" s="47"/>
    </row>
    <row r="160" spans="1:25" s="28" customFormat="1" ht="15" customHeight="1" x14ac:dyDescent="0.25">
      <c r="A160" s="45"/>
      <c r="B160" s="45">
        <v>141</v>
      </c>
      <c r="C160" s="45" t="s">
        <v>962</v>
      </c>
      <c r="D160" s="47"/>
      <c r="E160" s="47"/>
      <c r="F160" s="47" t="s">
        <v>61</v>
      </c>
      <c r="G160" s="47"/>
      <c r="H160" s="47">
        <v>921</v>
      </c>
      <c r="I160" s="50">
        <v>44536</v>
      </c>
      <c r="J160" s="58" t="s">
        <v>961</v>
      </c>
      <c r="K160" s="50">
        <v>44536</v>
      </c>
      <c r="L160" s="24"/>
      <c r="M160" s="46">
        <v>44543</v>
      </c>
      <c r="N160" s="45"/>
      <c r="O160" s="18">
        <f t="shared" si="3"/>
        <v>5</v>
      </c>
      <c r="P160" s="18"/>
      <c r="Q160" s="47"/>
      <c r="R160" s="47"/>
      <c r="S160" s="47"/>
      <c r="T160" s="47"/>
      <c r="U160" s="47"/>
      <c r="V160" s="47"/>
      <c r="W160" s="47"/>
      <c r="X160" s="47"/>
      <c r="Y160" s="47"/>
    </row>
    <row r="161" spans="1:25" s="28" customFormat="1" ht="15" customHeight="1" x14ac:dyDescent="0.25">
      <c r="A161" s="45"/>
      <c r="B161" s="45">
        <v>142</v>
      </c>
      <c r="C161" s="45" t="s">
        <v>989</v>
      </c>
      <c r="D161" s="47"/>
      <c r="E161" s="47"/>
      <c r="F161" s="47" t="s">
        <v>84</v>
      </c>
      <c r="G161" s="47"/>
      <c r="H161" s="47">
        <v>821</v>
      </c>
      <c r="I161" s="50">
        <v>44535</v>
      </c>
      <c r="J161" s="58" t="s">
        <v>991</v>
      </c>
      <c r="K161" s="50">
        <v>44536</v>
      </c>
      <c r="L161" s="24"/>
      <c r="M161" s="46">
        <v>44544</v>
      </c>
      <c r="N161" s="45"/>
      <c r="O161" s="18">
        <f t="shared" si="3"/>
        <v>6</v>
      </c>
      <c r="P161" s="18"/>
      <c r="Q161" s="47"/>
      <c r="R161" s="47"/>
      <c r="S161" s="47"/>
      <c r="T161" s="47"/>
      <c r="U161" s="47"/>
      <c r="V161" s="47"/>
      <c r="W161" s="47"/>
      <c r="X161" s="47"/>
      <c r="Y161" s="47"/>
    </row>
    <row r="162" spans="1:25" s="28" customFormat="1" ht="15" customHeight="1" x14ac:dyDescent="0.25">
      <c r="A162" s="45"/>
      <c r="B162" s="45">
        <v>143</v>
      </c>
      <c r="C162" s="45" t="s">
        <v>992</v>
      </c>
      <c r="D162" s="47"/>
      <c r="E162" s="47"/>
      <c r="F162" s="47" t="s">
        <v>84</v>
      </c>
      <c r="G162" s="47"/>
      <c r="H162" s="47">
        <v>921</v>
      </c>
      <c r="I162" s="50">
        <v>44535</v>
      </c>
      <c r="J162" s="58" t="s">
        <v>990</v>
      </c>
      <c r="K162" s="50">
        <v>44536</v>
      </c>
      <c r="L162" s="24"/>
      <c r="M162" s="46">
        <v>44544</v>
      </c>
      <c r="N162" s="45"/>
      <c r="O162" s="18">
        <f t="shared" si="3"/>
        <v>6</v>
      </c>
      <c r="P162" s="18"/>
      <c r="Q162" s="47"/>
      <c r="R162" s="47"/>
      <c r="S162" s="47"/>
      <c r="T162" s="47"/>
      <c r="U162" s="47"/>
      <c r="V162" s="47"/>
      <c r="W162" s="47"/>
      <c r="X162" s="47"/>
      <c r="Y162" s="47"/>
    </row>
    <row r="163" spans="1:25" s="28" customFormat="1" ht="15" customHeight="1" x14ac:dyDescent="0.25">
      <c r="A163" s="45"/>
      <c r="B163" s="45">
        <v>144</v>
      </c>
      <c r="C163" s="45" t="s">
        <v>1024</v>
      </c>
      <c r="D163" s="47"/>
      <c r="E163" s="47"/>
      <c r="F163" s="47" t="s">
        <v>79</v>
      </c>
      <c r="G163" s="47"/>
      <c r="H163" s="47">
        <v>1721</v>
      </c>
      <c r="I163" s="50">
        <v>44533</v>
      </c>
      <c r="J163" s="58" t="s">
        <v>1023</v>
      </c>
      <c r="K163" s="50">
        <v>44536</v>
      </c>
      <c r="L163" s="24"/>
      <c r="M163" s="46">
        <v>44544</v>
      </c>
      <c r="N163" s="45"/>
      <c r="O163" s="18">
        <f t="shared" si="3"/>
        <v>6</v>
      </c>
      <c r="P163" s="18"/>
      <c r="Q163" s="47"/>
      <c r="R163" s="47"/>
      <c r="S163" s="47"/>
      <c r="T163" s="47"/>
      <c r="U163" s="47"/>
      <c r="V163" s="47"/>
      <c r="W163" s="47"/>
      <c r="X163" s="47"/>
      <c r="Y163" s="47"/>
    </row>
    <row r="164" spans="1:25" s="28" customFormat="1" ht="15" customHeight="1" x14ac:dyDescent="0.25">
      <c r="A164" s="45"/>
      <c r="B164" s="45">
        <v>145</v>
      </c>
      <c r="C164" s="45" t="s">
        <v>97</v>
      </c>
      <c r="D164" s="47"/>
      <c r="E164" s="47"/>
      <c r="F164" s="47" t="s">
        <v>58</v>
      </c>
      <c r="G164" s="47"/>
      <c r="H164" s="47">
        <v>1021</v>
      </c>
      <c r="I164" s="50">
        <v>44533</v>
      </c>
      <c r="J164" s="58" t="s">
        <v>560</v>
      </c>
      <c r="K164" s="50">
        <v>44533</v>
      </c>
      <c r="L164" s="24"/>
      <c r="M164" s="46">
        <v>44533</v>
      </c>
      <c r="N164" s="45"/>
      <c r="O164" s="18">
        <f t="shared" si="3"/>
        <v>0</v>
      </c>
      <c r="P164" s="18"/>
      <c r="Q164" s="47"/>
      <c r="R164" s="47"/>
      <c r="S164" s="47"/>
      <c r="T164" s="47"/>
      <c r="U164" s="47"/>
      <c r="V164" s="47"/>
      <c r="W164" s="47"/>
      <c r="X164" s="47"/>
      <c r="Y164" s="47"/>
    </row>
    <row r="165" spans="1:25" s="28" customFormat="1" ht="15" customHeight="1" x14ac:dyDescent="0.25">
      <c r="A165" s="45"/>
      <c r="B165" s="45">
        <v>146</v>
      </c>
      <c r="C165" s="45" t="s">
        <v>1035</v>
      </c>
      <c r="D165" s="47"/>
      <c r="E165" s="47"/>
      <c r="F165" s="47" t="s">
        <v>65</v>
      </c>
      <c r="G165" s="47"/>
      <c r="H165" s="47">
        <v>1321</v>
      </c>
      <c r="I165" s="50">
        <v>44532</v>
      </c>
      <c r="J165" s="58" t="s">
        <v>1034</v>
      </c>
      <c r="K165" s="50">
        <v>44533</v>
      </c>
      <c r="L165" s="24"/>
      <c r="M165" s="46">
        <v>44543</v>
      </c>
      <c r="N165" s="45"/>
      <c r="O165" s="18">
        <f t="shared" si="3"/>
        <v>6</v>
      </c>
      <c r="P165" s="18"/>
      <c r="Q165" s="47"/>
      <c r="R165" s="47"/>
      <c r="S165" s="47"/>
      <c r="T165" s="47"/>
      <c r="U165" s="47"/>
      <c r="V165" s="47"/>
      <c r="W165" s="47"/>
      <c r="X165" s="47"/>
      <c r="Y165" s="47"/>
    </row>
    <row r="166" spans="1:25" s="28" customFormat="1" ht="15" customHeight="1" x14ac:dyDescent="0.25">
      <c r="A166" s="45"/>
      <c r="B166" s="45">
        <v>147</v>
      </c>
      <c r="C166" s="45" t="s">
        <v>1035</v>
      </c>
      <c r="D166" s="47"/>
      <c r="E166" s="47"/>
      <c r="F166" s="47" t="s">
        <v>65</v>
      </c>
      <c r="G166" s="47"/>
      <c r="H166" s="47">
        <v>1421</v>
      </c>
      <c r="I166" s="50">
        <v>44532</v>
      </c>
      <c r="J166" s="47" t="s">
        <v>1036</v>
      </c>
      <c r="K166" s="50">
        <v>44533</v>
      </c>
      <c r="L166" s="24"/>
      <c r="M166" s="46">
        <v>44543</v>
      </c>
      <c r="N166" s="45"/>
      <c r="O166" s="18">
        <f t="shared" si="3"/>
        <v>6</v>
      </c>
      <c r="P166" s="18"/>
      <c r="Q166" s="47"/>
      <c r="R166" s="47"/>
      <c r="S166" s="47"/>
      <c r="T166" s="47"/>
      <c r="U166" s="47"/>
      <c r="V166" s="47"/>
      <c r="W166" s="47"/>
      <c r="X166" s="47"/>
      <c r="Y166" s="47"/>
    </row>
    <row r="167" spans="1:25" s="28" customFormat="1" ht="15" customHeight="1" x14ac:dyDescent="0.25">
      <c r="A167" s="45"/>
      <c r="B167" s="45">
        <v>148</v>
      </c>
      <c r="C167" s="45" t="s">
        <v>1038</v>
      </c>
      <c r="D167" s="47"/>
      <c r="E167" s="47"/>
      <c r="F167" s="47" t="s">
        <v>65</v>
      </c>
      <c r="G167" s="47"/>
      <c r="H167" s="47">
        <v>1521</v>
      </c>
      <c r="I167" s="50">
        <v>44532</v>
      </c>
      <c r="J167" s="47" t="s">
        <v>1037</v>
      </c>
      <c r="K167" s="50">
        <v>44533</v>
      </c>
      <c r="L167" s="24"/>
      <c r="M167" s="46"/>
      <c r="N167" s="45"/>
      <c r="O167" s="18">
        <f t="shared" si="3"/>
        <v>-31811</v>
      </c>
      <c r="P167" s="18"/>
      <c r="Q167" s="47"/>
      <c r="R167" s="47"/>
      <c r="S167" s="47"/>
      <c r="T167" s="47"/>
      <c r="U167" s="47"/>
      <c r="V167" s="47"/>
      <c r="W167" s="47"/>
      <c r="X167" s="47"/>
      <c r="Y167" s="47"/>
    </row>
    <row r="168" spans="1:25" s="28" customFormat="1" ht="15" customHeight="1" x14ac:dyDescent="0.25">
      <c r="A168" s="45"/>
      <c r="B168" s="45">
        <v>149</v>
      </c>
      <c r="C168" s="82" t="s">
        <v>1040</v>
      </c>
      <c r="D168" s="47"/>
      <c r="E168" s="47"/>
      <c r="F168" s="47" t="s">
        <v>65</v>
      </c>
      <c r="G168" s="47"/>
      <c r="H168" s="47">
        <v>1621</v>
      </c>
      <c r="I168" s="50">
        <v>44533</v>
      </c>
      <c r="J168" s="58" t="s">
        <v>1039</v>
      </c>
      <c r="K168" s="50">
        <v>44533</v>
      </c>
      <c r="L168" s="24"/>
      <c r="M168" s="46"/>
      <c r="N168" s="45"/>
      <c r="O168" s="18">
        <f t="shared" si="3"/>
        <v>-31811</v>
      </c>
      <c r="P168" s="18"/>
      <c r="Q168" s="47"/>
      <c r="R168" s="47"/>
      <c r="S168" s="47"/>
      <c r="T168" s="47"/>
      <c r="U168" s="47"/>
      <c r="V168" s="47"/>
      <c r="W168" s="47"/>
      <c r="X168" s="47"/>
      <c r="Y168" s="47"/>
    </row>
    <row r="169" spans="1:25" s="28" customFormat="1" ht="15" customHeight="1" x14ac:dyDescent="0.25">
      <c r="A169" s="45"/>
      <c r="B169" s="45">
        <v>150</v>
      </c>
      <c r="C169" s="45" t="s">
        <v>1042</v>
      </c>
      <c r="D169" s="47"/>
      <c r="E169" s="47"/>
      <c r="F169" s="47" t="s">
        <v>65</v>
      </c>
      <c r="G169" s="47"/>
      <c r="H169" s="47">
        <v>1721</v>
      </c>
      <c r="I169" s="50">
        <v>44536</v>
      </c>
      <c r="J169" s="58" t="s">
        <v>1041</v>
      </c>
      <c r="K169" s="50">
        <v>44537</v>
      </c>
      <c r="L169" s="24"/>
      <c r="M169" s="46">
        <v>44543</v>
      </c>
      <c r="N169" s="45"/>
      <c r="O169" s="18">
        <f t="shared" si="3"/>
        <v>4</v>
      </c>
      <c r="P169" s="18"/>
      <c r="Q169" s="47"/>
      <c r="R169" s="47"/>
      <c r="S169" s="47"/>
      <c r="T169" s="47"/>
      <c r="U169" s="47"/>
      <c r="V169" s="47"/>
      <c r="W169" s="47"/>
      <c r="X169" s="47"/>
      <c r="Y169" s="47"/>
    </row>
    <row r="170" spans="1:25" s="28" customFormat="1" ht="15" customHeight="1" x14ac:dyDescent="0.25">
      <c r="A170" s="45"/>
      <c r="B170" s="45">
        <v>151</v>
      </c>
      <c r="C170" s="45" t="s">
        <v>1090</v>
      </c>
      <c r="D170" s="47"/>
      <c r="E170" s="47"/>
      <c r="F170" s="47" t="s">
        <v>53</v>
      </c>
      <c r="G170" s="47"/>
      <c r="H170" s="47">
        <v>1721</v>
      </c>
      <c r="I170" s="50">
        <v>44532</v>
      </c>
      <c r="J170" s="58" t="s">
        <v>1089</v>
      </c>
      <c r="K170" s="50">
        <v>44533</v>
      </c>
      <c r="L170" s="24"/>
      <c r="M170" s="46">
        <v>44540</v>
      </c>
      <c r="N170" s="45"/>
      <c r="O170" s="18">
        <f t="shared" si="3"/>
        <v>5</v>
      </c>
      <c r="P170" s="18"/>
      <c r="Q170" s="47"/>
      <c r="R170" s="47"/>
      <c r="S170" s="47"/>
      <c r="T170" s="47"/>
      <c r="U170" s="47"/>
      <c r="V170" s="47"/>
      <c r="W170" s="47"/>
      <c r="X170" s="47"/>
      <c r="Y170" s="47"/>
    </row>
    <row r="171" spans="1:25" s="28" customFormat="1" ht="15" customHeight="1" x14ac:dyDescent="0.25">
      <c r="A171" s="45"/>
      <c r="B171" s="45">
        <v>152</v>
      </c>
      <c r="C171" s="45" t="s">
        <v>1251</v>
      </c>
      <c r="D171" s="47"/>
      <c r="E171" s="47"/>
      <c r="F171" s="47" t="s">
        <v>73</v>
      </c>
      <c r="G171" s="47"/>
      <c r="H171" s="47">
        <v>1121</v>
      </c>
      <c r="I171" s="50">
        <v>44533</v>
      </c>
      <c r="J171" s="47" t="s">
        <v>1250</v>
      </c>
      <c r="K171" s="50">
        <v>44536</v>
      </c>
      <c r="L171" s="24"/>
      <c r="M171" s="46"/>
      <c r="N171" s="45"/>
      <c r="O171" s="18">
        <f t="shared" si="3"/>
        <v>-31812</v>
      </c>
      <c r="P171" s="18"/>
      <c r="Q171" s="47"/>
      <c r="R171" s="47"/>
      <c r="S171" s="47"/>
      <c r="T171" s="47"/>
      <c r="U171" s="47"/>
      <c r="V171" s="47"/>
      <c r="W171" s="47"/>
      <c r="X171" s="47"/>
      <c r="Y171" s="47"/>
    </row>
    <row r="172" spans="1:25" s="56" customFormat="1" ht="15" customHeight="1" x14ac:dyDescent="0.25">
      <c r="A172" s="51"/>
      <c r="B172" s="51">
        <v>153</v>
      </c>
      <c r="C172" s="51"/>
      <c r="D172" s="51"/>
      <c r="E172" s="51"/>
      <c r="F172" s="51" t="s">
        <v>73</v>
      </c>
      <c r="G172" s="47"/>
      <c r="H172" s="51">
        <v>821</v>
      </c>
      <c r="I172" s="52">
        <v>44533</v>
      </c>
      <c r="J172" s="83"/>
      <c r="K172" s="52">
        <v>44533</v>
      </c>
      <c r="L172" s="54"/>
      <c r="M172" s="84"/>
      <c r="N172" s="51"/>
      <c r="O172" s="53">
        <f t="shared" si="3"/>
        <v>-31811</v>
      </c>
      <c r="P172" s="53"/>
      <c r="Q172" s="51"/>
      <c r="R172" s="51"/>
      <c r="S172" s="51"/>
      <c r="T172" s="51"/>
      <c r="U172" s="51"/>
      <c r="V172" s="51"/>
      <c r="W172" s="51"/>
      <c r="X172" s="51"/>
      <c r="Y172" s="51"/>
    </row>
    <row r="173" spans="1:25" s="28" customFormat="1" ht="15" customHeight="1" x14ac:dyDescent="0.25">
      <c r="A173" s="45"/>
      <c r="B173" s="45">
        <v>154</v>
      </c>
      <c r="C173" s="45" t="s">
        <v>1259</v>
      </c>
      <c r="D173" s="47"/>
      <c r="E173" s="47"/>
      <c r="F173" s="47" t="s">
        <v>76</v>
      </c>
      <c r="G173" s="47"/>
      <c r="H173" s="47">
        <v>1521</v>
      </c>
      <c r="I173" s="50">
        <v>44532</v>
      </c>
      <c r="J173" s="58" t="s">
        <v>1258</v>
      </c>
      <c r="K173" s="50">
        <v>44532</v>
      </c>
      <c r="L173" s="24"/>
      <c r="M173" s="46"/>
      <c r="N173" s="45"/>
      <c r="O173" s="18">
        <f t="shared" si="3"/>
        <v>-31810</v>
      </c>
      <c r="P173" s="18"/>
      <c r="Q173" s="47"/>
      <c r="R173" s="47"/>
      <c r="S173" s="47"/>
      <c r="T173" s="47"/>
      <c r="U173" s="47"/>
      <c r="V173" s="47"/>
      <c r="W173" s="47"/>
      <c r="X173" s="47"/>
      <c r="Y173" s="47"/>
    </row>
    <row r="174" spans="1:25" s="28" customFormat="1" ht="15" customHeight="1" x14ac:dyDescent="0.25">
      <c r="A174" s="45"/>
      <c r="B174" s="45">
        <v>155</v>
      </c>
      <c r="C174" s="45" t="s">
        <v>1261</v>
      </c>
      <c r="D174" s="47"/>
      <c r="E174" s="47"/>
      <c r="F174" s="47" t="s">
        <v>76</v>
      </c>
      <c r="G174" s="47"/>
      <c r="H174" s="47">
        <v>1621</v>
      </c>
      <c r="I174" s="50">
        <v>44535</v>
      </c>
      <c r="J174" s="58" t="s">
        <v>1260</v>
      </c>
      <c r="K174" s="50">
        <v>44536</v>
      </c>
      <c r="L174" s="24"/>
      <c r="M174" s="46"/>
      <c r="N174" s="45"/>
      <c r="O174" s="18">
        <f t="shared" si="3"/>
        <v>-31812</v>
      </c>
      <c r="P174" s="18"/>
      <c r="Q174" s="47"/>
      <c r="R174" s="47"/>
      <c r="S174" s="47"/>
      <c r="T174" s="47"/>
      <c r="U174" s="47"/>
      <c r="V174" s="47"/>
      <c r="W174" s="47"/>
      <c r="X174" s="47"/>
      <c r="Y174" s="47"/>
    </row>
    <row r="175" spans="1:25" s="28" customFormat="1" ht="15" customHeight="1" x14ac:dyDescent="0.25">
      <c r="A175" s="45"/>
      <c r="B175" s="45">
        <v>156</v>
      </c>
      <c r="C175" s="45" t="s">
        <v>128</v>
      </c>
      <c r="D175" s="47"/>
      <c r="E175" s="47"/>
      <c r="F175" s="47" t="s">
        <v>31</v>
      </c>
      <c r="G175" s="47"/>
      <c r="H175" s="47">
        <v>4221</v>
      </c>
      <c r="I175" s="50">
        <v>44538</v>
      </c>
      <c r="J175" s="58" t="s">
        <v>1233</v>
      </c>
      <c r="K175" s="50">
        <v>44538</v>
      </c>
      <c r="L175" s="24"/>
      <c r="M175" s="46">
        <v>44539</v>
      </c>
      <c r="N175" s="45"/>
      <c r="O175" s="18">
        <f t="shared" si="3"/>
        <v>1</v>
      </c>
      <c r="P175" s="18"/>
      <c r="Q175" s="47"/>
      <c r="R175" s="47"/>
      <c r="S175" s="47"/>
      <c r="T175" s="47"/>
      <c r="U175" s="47"/>
      <c r="V175" s="47"/>
      <c r="W175" s="47"/>
      <c r="X175" s="47"/>
      <c r="Y175" s="47"/>
    </row>
    <row r="176" spans="1:25" s="28" customFormat="1" ht="15" customHeight="1" x14ac:dyDescent="0.25">
      <c r="A176" s="45"/>
      <c r="B176" s="45">
        <v>157</v>
      </c>
      <c r="C176" s="45" t="s">
        <v>1172</v>
      </c>
      <c r="D176" s="47"/>
      <c r="E176" s="47"/>
      <c r="F176" s="47" t="s">
        <v>31</v>
      </c>
      <c r="G176" s="47"/>
      <c r="H176" s="47">
        <v>4321</v>
      </c>
      <c r="I176" s="50">
        <v>44538</v>
      </c>
      <c r="J176" s="58" t="s">
        <v>1234</v>
      </c>
      <c r="K176" s="50">
        <v>44538</v>
      </c>
      <c r="L176" s="24"/>
      <c r="M176" s="46">
        <v>44545</v>
      </c>
      <c r="N176" s="45"/>
      <c r="O176" s="18">
        <f t="shared" si="3"/>
        <v>5</v>
      </c>
      <c r="P176" s="18"/>
      <c r="Q176" s="47"/>
      <c r="R176" s="47"/>
      <c r="S176" s="47"/>
      <c r="T176" s="47"/>
      <c r="U176" s="47"/>
      <c r="V176" s="47"/>
      <c r="W176" s="47"/>
      <c r="X176" s="47"/>
      <c r="Y176" s="47"/>
    </row>
    <row r="177" spans="1:25" s="28" customFormat="1" ht="15" customHeight="1" x14ac:dyDescent="0.25">
      <c r="A177" s="45"/>
      <c r="B177" s="45">
        <v>158</v>
      </c>
      <c r="C177" s="45" t="s">
        <v>1236</v>
      </c>
      <c r="D177" s="47"/>
      <c r="E177" s="47"/>
      <c r="F177" s="47" t="s">
        <v>31</v>
      </c>
      <c r="G177" s="47"/>
      <c r="H177" s="47">
        <v>4421</v>
      </c>
      <c r="I177" s="50">
        <v>44538</v>
      </c>
      <c r="J177" s="58" t="s">
        <v>1235</v>
      </c>
      <c r="K177" s="50">
        <v>44539</v>
      </c>
      <c r="L177" s="24"/>
      <c r="M177" s="46"/>
      <c r="N177" s="45"/>
      <c r="O177" s="18">
        <f t="shared" si="3"/>
        <v>-31815</v>
      </c>
      <c r="P177" s="18"/>
      <c r="Q177" s="47"/>
      <c r="R177" s="47"/>
      <c r="S177" s="47"/>
      <c r="T177" s="47"/>
      <c r="U177" s="47"/>
      <c r="V177" s="47"/>
      <c r="W177" s="47"/>
      <c r="X177" s="47"/>
      <c r="Y177" s="47"/>
    </row>
    <row r="178" spans="1:25" s="28" customFormat="1" ht="15" customHeight="1" x14ac:dyDescent="0.25">
      <c r="A178" s="45"/>
      <c r="B178" s="45">
        <v>159</v>
      </c>
      <c r="C178" s="45" t="s">
        <v>1079</v>
      </c>
      <c r="D178" s="47"/>
      <c r="E178" s="47"/>
      <c r="F178" s="47" t="s">
        <v>59</v>
      </c>
      <c r="G178" s="47"/>
      <c r="H178" s="47">
        <v>3921</v>
      </c>
      <c r="I178" s="50">
        <v>44538</v>
      </c>
      <c r="J178" s="58" t="s">
        <v>1078</v>
      </c>
      <c r="K178" s="50">
        <v>44539</v>
      </c>
      <c r="L178" s="24"/>
      <c r="M178" s="46"/>
      <c r="N178" s="45"/>
      <c r="O178" s="18">
        <f t="shared" si="3"/>
        <v>-31815</v>
      </c>
      <c r="P178" s="18"/>
      <c r="Q178" s="47"/>
      <c r="R178" s="47"/>
      <c r="S178" s="47"/>
      <c r="T178" s="47"/>
      <c r="U178" s="47"/>
      <c r="V178" s="47"/>
      <c r="W178" s="47"/>
      <c r="X178" s="47"/>
      <c r="Y178" s="47"/>
    </row>
    <row r="179" spans="1:25" s="28" customFormat="1" ht="15" customHeight="1" x14ac:dyDescent="0.25">
      <c r="A179" s="45"/>
      <c r="B179" s="45">
        <v>160</v>
      </c>
      <c r="C179" s="45" t="s">
        <v>1079</v>
      </c>
      <c r="D179" s="47"/>
      <c r="E179" s="47"/>
      <c r="F179" s="47" t="s">
        <v>59</v>
      </c>
      <c r="G179" s="47"/>
      <c r="H179" s="47">
        <v>4021</v>
      </c>
      <c r="I179" s="50">
        <v>44538</v>
      </c>
      <c r="J179" s="58" t="s">
        <v>1080</v>
      </c>
      <c r="K179" s="50">
        <v>44539</v>
      </c>
      <c r="L179" s="24"/>
      <c r="M179" s="46"/>
      <c r="N179" s="45"/>
      <c r="O179" s="18">
        <f t="shared" si="3"/>
        <v>-31815</v>
      </c>
      <c r="P179" s="18"/>
      <c r="Q179" s="47"/>
      <c r="R179" s="47"/>
      <c r="S179" s="47"/>
      <c r="T179" s="47"/>
      <c r="U179" s="47"/>
      <c r="V179" s="47"/>
      <c r="W179" s="47"/>
      <c r="X179" s="47"/>
      <c r="Y179" s="47"/>
    </row>
    <row r="180" spans="1:25" s="28" customFormat="1" ht="15" customHeight="1" x14ac:dyDescent="0.25">
      <c r="A180" s="45"/>
      <c r="B180" s="45">
        <v>161</v>
      </c>
      <c r="C180" s="45" t="s">
        <v>1082</v>
      </c>
      <c r="D180" s="47"/>
      <c r="E180" s="47"/>
      <c r="F180" s="47" t="s">
        <v>59</v>
      </c>
      <c r="G180" s="47"/>
      <c r="H180" s="47">
        <v>4121</v>
      </c>
      <c r="I180" s="50">
        <v>44538</v>
      </c>
      <c r="J180" s="58" t="s">
        <v>1081</v>
      </c>
      <c r="K180" s="50">
        <v>44539</v>
      </c>
      <c r="L180" s="24"/>
      <c r="M180" s="46"/>
      <c r="N180" s="45"/>
      <c r="O180" s="18">
        <f t="shared" si="3"/>
        <v>-31815</v>
      </c>
      <c r="P180" s="18"/>
      <c r="Q180" s="47"/>
      <c r="R180" s="47"/>
      <c r="S180" s="47"/>
      <c r="T180" s="47"/>
      <c r="U180" s="47"/>
      <c r="V180" s="47"/>
      <c r="W180" s="47"/>
      <c r="X180" s="47"/>
      <c r="Y180" s="47"/>
    </row>
    <row r="181" spans="1:25" s="28" customFormat="1" ht="15" customHeight="1" x14ac:dyDescent="0.25">
      <c r="A181" s="45"/>
      <c r="B181" s="45">
        <v>162</v>
      </c>
      <c r="C181" s="45" t="s">
        <v>1084</v>
      </c>
      <c r="D181" s="47"/>
      <c r="E181" s="47"/>
      <c r="F181" s="47" t="s">
        <v>59</v>
      </c>
      <c r="G181" s="47"/>
      <c r="H181" s="47">
        <v>4221</v>
      </c>
      <c r="I181" s="50">
        <v>44538</v>
      </c>
      <c r="J181" s="58" t="s">
        <v>1083</v>
      </c>
      <c r="K181" s="50">
        <v>44539</v>
      </c>
      <c r="L181" s="24"/>
      <c r="M181" s="46"/>
      <c r="N181" s="45"/>
      <c r="O181" s="18">
        <f t="shared" si="3"/>
        <v>-31815</v>
      </c>
      <c r="P181" s="18" t="s">
        <v>43</v>
      </c>
      <c r="Q181" s="47"/>
      <c r="R181" s="47"/>
      <c r="S181" s="47"/>
      <c r="T181" s="47"/>
      <c r="U181" s="47"/>
      <c r="V181" s="47"/>
      <c r="W181" s="47"/>
      <c r="X181" s="47"/>
      <c r="Y181" s="47"/>
    </row>
    <row r="182" spans="1:25" s="28" customFormat="1" ht="15" customHeight="1" x14ac:dyDescent="0.25">
      <c r="A182" s="45"/>
      <c r="B182" s="45">
        <v>163</v>
      </c>
      <c r="C182" s="45" t="s">
        <v>1084</v>
      </c>
      <c r="D182" s="47"/>
      <c r="E182" s="47"/>
      <c r="F182" s="47" t="s">
        <v>59</v>
      </c>
      <c r="G182" s="47"/>
      <c r="H182" s="47">
        <v>4321</v>
      </c>
      <c r="I182" s="50">
        <v>44538</v>
      </c>
      <c r="J182" s="58" t="s">
        <v>595</v>
      </c>
      <c r="K182" s="50">
        <v>44539</v>
      </c>
      <c r="L182" s="24"/>
      <c r="M182" s="46"/>
      <c r="N182" s="45"/>
      <c r="O182" s="18">
        <f t="shared" si="3"/>
        <v>-31815</v>
      </c>
      <c r="P182" s="18"/>
      <c r="Q182" s="47"/>
      <c r="R182" s="47"/>
      <c r="S182" s="47"/>
      <c r="T182" s="47"/>
      <c r="U182" s="47"/>
      <c r="V182" s="47"/>
      <c r="W182" s="47"/>
      <c r="X182" s="47"/>
      <c r="Y182" s="47"/>
    </row>
    <row r="183" spans="1:25" s="28" customFormat="1" ht="15" customHeight="1" x14ac:dyDescent="0.25">
      <c r="A183" s="45"/>
      <c r="B183" s="45">
        <v>164</v>
      </c>
      <c r="C183" s="45" t="s">
        <v>1084</v>
      </c>
      <c r="D183" s="47"/>
      <c r="E183" s="47"/>
      <c r="F183" s="47" t="s">
        <v>59</v>
      </c>
      <c r="G183" s="47"/>
      <c r="H183" s="47">
        <v>4421</v>
      </c>
      <c r="I183" s="50">
        <v>44538</v>
      </c>
      <c r="J183" s="58" t="s">
        <v>1085</v>
      </c>
      <c r="K183" s="50">
        <v>44539</v>
      </c>
      <c r="L183" s="24"/>
      <c r="M183" s="46"/>
      <c r="N183" s="45"/>
      <c r="O183" s="18">
        <f t="shared" si="3"/>
        <v>-31815</v>
      </c>
      <c r="P183" s="18"/>
      <c r="Q183" s="47"/>
      <c r="R183" s="47"/>
      <c r="S183" s="47"/>
      <c r="T183" s="47"/>
      <c r="U183" s="47"/>
      <c r="V183" s="47"/>
      <c r="W183" s="47"/>
      <c r="X183" s="47"/>
      <c r="Y183" s="47"/>
    </row>
    <row r="184" spans="1:25" s="28" customFormat="1" ht="15" customHeight="1" x14ac:dyDescent="0.25">
      <c r="A184" s="45"/>
      <c r="B184" s="45">
        <v>165</v>
      </c>
      <c r="C184" s="47" t="s">
        <v>1132</v>
      </c>
      <c r="D184" s="47"/>
      <c r="E184" s="47"/>
      <c r="F184" s="47" t="s">
        <v>34</v>
      </c>
      <c r="G184" s="47"/>
      <c r="H184" s="47">
        <v>5221</v>
      </c>
      <c r="I184" s="50">
        <v>44537</v>
      </c>
      <c r="J184" s="58" t="s">
        <v>1131</v>
      </c>
      <c r="K184" s="50">
        <v>44538</v>
      </c>
      <c r="L184" s="24"/>
      <c r="M184" s="46">
        <v>44547</v>
      </c>
      <c r="N184" s="45"/>
      <c r="O184" s="18">
        <f t="shared" si="3"/>
        <v>7</v>
      </c>
      <c r="P184" s="18"/>
      <c r="Q184" s="47"/>
      <c r="R184" s="47"/>
      <c r="S184" s="47"/>
      <c r="T184" s="47"/>
      <c r="U184" s="47"/>
      <c r="V184" s="47"/>
      <c r="W184" s="47"/>
      <c r="X184" s="47"/>
      <c r="Y184" s="47"/>
    </row>
    <row r="185" spans="1:25" s="28" customFormat="1" ht="15" customHeight="1" x14ac:dyDescent="0.25">
      <c r="A185" s="45"/>
      <c r="B185" s="45">
        <v>166</v>
      </c>
      <c r="C185" s="47" t="s">
        <v>1134</v>
      </c>
      <c r="D185" s="47"/>
      <c r="E185" s="47"/>
      <c r="F185" s="47" t="s">
        <v>34</v>
      </c>
      <c r="G185" s="47"/>
      <c r="H185" s="47">
        <v>5321</v>
      </c>
      <c r="I185" s="50">
        <v>44538</v>
      </c>
      <c r="J185" s="58" t="s">
        <v>1133</v>
      </c>
      <c r="K185" s="50">
        <v>44538</v>
      </c>
      <c r="L185" s="24"/>
      <c r="M185" s="46">
        <v>44543</v>
      </c>
      <c r="N185" s="45"/>
      <c r="O185" s="18">
        <f t="shared" si="3"/>
        <v>3</v>
      </c>
      <c r="P185" s="18"/>
      <c r="Q185" s="47"/>
      <c r="R185" s="47"/>
      <c r="S185" s="47"/>
      <c r="T185" s="47"/>
      <c r="U185" s="47"/>
      <c r="V185" s="47"/>
      <c r="W185" s="47"/>
      <c r="X185" s="47"/>
      <c r="Y185" s="47"/>
    </row>
    <row r="186" spans="1:25" s="56" customFormat="1" ht="15" customHeight="1" x14ac:dyDescent="0.25">
      <c r="A186" s="51"/>
      <c r="B186" s="51">
        <v>167</v>
      </c>
      <c r="C186" s="51"/>
      <c r="D186" s="51"/>
      <c r="E186" s="51"/>
      <c r="F186" s="51" t="s">
        <v>35</v>
      </c>
      <c r="G186" s="51"/>
      <c r="H186" s="51">
        <v>5721</v>
      </c>
      <c r="I186" s="52">
        <v>44536</v>
      </c>
      <c r="J186" s="83"/>
      <c r="K186" s="52">
        <v>44536</v>
      </c>
      <c r="L186" s="54"/>
      <c r="M186" s="52"/>
      <c r="N186" s="51"/>
      <c r="O186" s="53">
        <f t="shared" si="3"/>
        <v>-31812</v>
      </c>
      <c r="P186" s="53"/>
      <c r="Q186" s="51"/>
      <c r="R186" s="51"/>
      <c r="S186" s="51"/>
      <c r="T186" s="51"/>
      <c r="U186" s="51"/>
      <c r="V186" s="51"/>
      <c r="W186" s="51"/>
      <c r="X186" s="51"/>
      <c r="Y186" s="51"/>
    </row>
    <row r="187" spans="1:25" s="28" customFormat="1" ht="15" customHeight="1" x14ac:dyDescent="0.25">
      <c r="A187" s="45"/>
      <c r="B187" s="45">
        <v>168</v>
      </c>
      <c r="C187" s="45" t="s">
        <v>1153</v>
      </c>
      <c r="D187" s="47"/>
      <c r="E187" s="47"/>
      <c r="F187" s="47" t="s">
        <v>35</v>
      </c>
      <c r="G187" s="47"/>
      <c r="H187" s="47">
        <v>5821</v>
      </c>
      <c r="I187" s="50">
        <v>44537</v>
      </c>
      <c r="J187" s="58" t="s">
        <v>1152</v>
      </c>
      <c r="K187" s="50">
        <v>44538</v>
      </c>
      <c r="L187" s="24"/>
      <c r="M187" s="46">
        <v>44538</v>
      </c>
      <c r="N187" s="45"/>
      <c r="O187" s="18">
        <f t="shared" si="3"/>
        <v>0</v>
      </c>
      <c r="P187" s="18"/>
      <c r="Q187" s="47"/>
      <c r="R187" s="47"/>
      <c r="S187" s="47"/>
      <c r="T187" s="47"/>
      <c r="U187" s="47"/>
      <c r="V187" s="47"/>
      <c r="W187" s="47"/>
      <c r="X187" s="47"/>
      <c r="Y187" s="47"/>
    </row>
    <row r="188" spans="1:25" s="28" customFormat="1" ht="15" customHeight="1" x14ac:dyDescent="0.25">
      <c r="A188" s="45"/>
      <c r="B188" s="45">
        <v>169</v>
      </c>
      <c r="C188" s="45" t="s">
        <v>1134</v>
      </c>
      <c r="D188" s="47"/>
      <c r="E188" s="47"/>
      <c r="F188" s="47" t="s">
        <v>35</v>
      </c>
      <c r="G188" s="47"/>
      <c r="H188" s="47">
        <v>5921</v>
      </c>
      <c r="I188" s="50">
        <v>44538</v>
      </c>
      <c r="J188" s="58" t="s">
        <v>1133</v>
      </c>
      <c r="K188" s="50">
        <v>44538</v>
      </c>
      <c r="L188" s="24"/>
      <c r="M188" s="46"/>
      <c r="N188" s="45"/>
      <c r="O188" s="18">
        <f t="shared" si="3"/>
        <v>-31814</v>
      </c>
      <c r="P188" s="18"/>
      <c r="Q188" s="47"/>
      <c r="R188" s="47"/>
      <c r="S188" s="47"/>
      <c r="T188" s="47"/>
      <c r="U188" s="47"/>
      <c r="V188" s="47"/>
      <c r="W188" s="47"/>
      <c r="X188" s="47"/>
      <c r="Y188" s="47"/>
    </row>
    <row r="189" spans="1:25" s="28" customFormat="1" ht="15" customHeight="1" x14ac:dyDescent="0.25">
      <c r="A189" s="45"/>
      <c r="B189" s="45">
        <v>170</v>
      </c>
      <c r="C189" s="45" t="s">
        <v>1209</v>
      </c>
      <c r="D189" s="47"/>
      <c r="E189" s="47"/>
      <c r="F189" s="47" t="s">
        <v>36</v>
      </c>
      <c r="G189" s="47"/>
      <c r="H189" s="47">
        <v>18321</v>
      </c>
      <c r="I189" s="50">
        <v>44537</v>
      </c>
      <c r="J189" s="58" t="s">
        <v>1208</v>
      </c>
      <c r="K189" s="50">
        <v>44537</v>
      </c>
      <c r="L189" s="24"/>
      <c r="M189" s="46">
        <v>44537</v>
      </c>
      <c r="N189" s="45"/>
      <c r="O189" s="18">
        <f t="shared" si="3"/>
        <v>0</v>
      </c>
      <c r="P189" s="18"/>
      <c r="Q189" s="47"/>
      <c r="R189" s="47"/>
      <c r="S189" s="47"/>
      <c r="T189" s="47"/>
      <c r="U189" s="47"/>
      <c r="V189" s="47"/>
      <c r="W189" s="47"/>
      <c r="X189" s="47"/>
      <c r="Y189" s="47"/>
    </row>
    <row r="190" spans="1:25" s="28" customFormat="1" ht="15" customHeight="1" x14ac:dyDescent="0.25">
      <c r="A190" s="45"/>
      <c r="B190" s="45">
        <v>171</v>
      </c>
      <c r="C190" s="45" t="s">
        <v>1211</v>
      </c>
      <c r="D190" s="47"/>
      <c r="E190" s="47"/>
      <c r="F190" s="47" t="s">
        <v>36</v>
      </c>
      <c r="G190" s="47"/>
      <c r="H190" s="47">
        <v>18421</v>
      </c>
      <c r="I190" s="50">
        <v>44538</v>
      </c>
      <c r="J190" s="58" t="s">
        <v>1210</v>
      </c>
      <c r="K190" s="50">
        <v>44538</v>
      </c>
      <c r="L190" s="24"/>
      <c r="M190" s="46">
        <v>44545</v>
      </c>
      <c r="N190" s="45"/>
      <c r="O190" s="18">
        <f t="shared" si="3"/>
        <v>5</v>
      </c>
      <c r="P190" s="18"/>
      <c r="Q190" s="47"/>
      <c r="R190" s="47"/>
      <c r="S190" s="47"/>
      <c r="T190" s="47"/>
      <c r="U190" s="47"/>
      <c r="V190" s="47"/>
      <c r="W190" s="47"/>
      <c r="X190" s="47"/>
      <c r="Y190" s="47"/>
    </row>
    <row r="191" spans="1:25" s="28" customFormat="1" ht="15" customHeight="1" x14ac:dyDescent="0.25">
      <c r="A191" s="45"/>
      <c r="B191" s="45">
        <v>172</v>
      </c>
      <c r="C191" s="45" t="s">
        <v>1213</v>
      </c>
      <c r="D191" s="47"/>
      <c r="E191" s="47"/>
      <c r="F191" s="47" t="s">
        <v>36</v>
      </c>
      <c r="G191" s="47"/>
      <c r="H191" s="47">
        <v>18521</v>
      </c>
      <c r="I191" s="50">
        <v>44538</v>
      </c>
      <c r="J191" s="58" t="s">
        <v>1212</v>
      </c>
      <c r="K191" s="50">
        <v>44538</v>
      </c>
      <c r="L191" s="24"/>
      <c r="M191" s="46">
        <v>44538</v>
      </c>
      <c r="N191" s="50"/>
      <c r="O191" s="18">
        <f t="shared" si="3"/>
        <v>0</v>
      </c>
      <c r="P191" s="18"/>
      <c r="Q191" s="47"/>
      <c r="R191" s="47"/>
      <c r="S191" s="47"/>
      <c r="T191" s="47"/>
      <c r="U191" s="47"/>
      <c r="V191" s="47"/>
      <c r="W191" s="47"/>
      <c r="X191" s="47"/>
      <c r="Y191" s="47"/>
    </row>
    <row r="192" spans="1:25" s="28" customFormat="1" ht="15" customHeight="1" x14ac:dyDescent="0.25">
      <c r="A192" s="45"/>
      <c r="B192" s="45">
        <v>173</v>
      </c>
      <c r="C192" s="45" t="s">
        <v>1215</v>
      </c>
      <c r="D192" s="47"/>
      <c r="E192" s="47"/>
      <c r="F192" s="47" t="s">
        <v>36</v>
      </c>
      <c r="G192" s="47"/>
      <c r="H192" s="47">
        <v>18621</v>
      </c>
      <c r="I192" s="50">
        <v>44538</v>
      </c>
      <c r="J192" s="58" t="s">
        <v>1214</v>
      </c>
      <c r="K192" s="50">
        <v>44538</v>
      </c>
      <c r="L192" s="24"/>
      <c r="M192" s="46">
        <v>44538</v>
      </c>
      <c r="N192" s="45"/>
      <c r="O192" s="18">
        <f t="shared" si="3"/>
        <v>0</v>
      </c>
      <c r="P192" s="18"/>
      <c r="Q192" s="47"/>
      <c r="R192" s="47"/>
      <c r="S192" s="47"/>
      <c r="T192" s="47"/>
      <c r="U192" s="47"/>
      <c r="V192" s="47"/>
      <c r="W192" s="47"/>
      <c r="X192" s="47"/>
      <c r="Y192" s="47"/>
    </row>
    <row r="193" spans="1:25" s="28" customFormat="1" ht="15" customHeight="1" x14ac:dyDescent="0.25">
      <c r="A193" s="45"/>
      <c r="B193" s="45">
        <v>174</v>
      </c>
      <c r="C193" s="45" t="s">
        <v>1002</v>
      </c>
      <c r="D193" s="47"/>
      <c r="E193" s="47"/>
      <c r="F193" s="45" t="s">
        <v>134</v>
      </c>
      <c r="G193" s="47"/>
      <c r="H193" s="47">
        <v>621</v>
      </c>
      <c r="I193" s="50">
        <v>44532</v>
      </c>
      <c r="J193" s="49" t="s">
        <v>1001</v>
      </c>
      <c r="K193" s="50">
        <v>44533</v>
      </c>
      <c r="L193" s="24"/>
      <c r="M193" s="46"/>
      <c r="N193" s="45"/>
      <c r="O193" s="18">
        <f t="shared" si="3"/>
        <v>-31811</v>
      </c>
      <c r="P193" s="18"/>
      <c r="Q193" s="47"/>
      <c r="R193" s="47"/>
      <c r="S193" s="47"/>
      <c r="T193" s="47"/>
      <c r="U193" s="47"/>
      <c r="V193" s="47"/>
      <c r="W193" s="47"/>
      <c r="X193" s="47"/>
      <c r="Y193" s="47"/>
    </row>
    <row r="194" spans="1:25" s="28" customFormat="1" ht="15" customHeight="1" x14ac:dyDescent="0.25">
      <c r="A194" s="45"/>
      <c r="B194" s="45">
        <v>175</v>
      </c>
      <c r="C194" s="45" t="s">
        <v>1002</v>
      </c>
      <c r="D194" s="47"/>
      <c r="E194" s="47"/>
      <c r="F194" s="45" t="s">
        <v>134</v>
      </c>
      <c r="G194" s="47"/>
      <c r="H194" s="47">
        <v>721</v>
      </c>
      <c r="I194" s="50">
        <v>44532</v>
      </c>
      <c r="J194" s="58" t="s">
        <v>1003</v>
      </c>
      <c r="K194" s="50">
        <v>44533</v>
      </c>
      <c r="L194" s="24"/>
      <c r="M194" s="46"/>
      <c r="N194" s="45"/>
      <c r="O194" s="18">
        <f t="shared" si="3"/>
        <v>-31811</v>
      </c>
      <c r="P194" s="18"/>
      <c r="Q194" s="47"/>
      <c r="R194" s="47"/>
      <c r="S194" s="47"/>
      <c r="T194" s="47"/>
      <c r="U194" s="47"/>
      <c r="V194" s="47"/>
      <c r="W194" s="47"/>
      <c r="X194" s="47"/>
      <c r="Y194" s="47"/>
    </row>
    <row r="195" spans="1:25" s="28" customFormat="1" ht="15" customHeight="1" x14ac:dyDescent="0.25">
      <c r="A195" s="45"/>
      <c r="B195" s="45">
        <v>176</v>
      </c>
      <c r="C195" s="45" t="s">
        <v>1002</v>
      </c>
      <c r="D195" s="47"/>
      <c r="E195" s="47"/>
      <c r="F195" s="45" t="s">
        <v>134</v>
      </c>
      <c r="G195" s="47"/>
      <c r="H195" s="47">
        <v>821</v>
      </c>
      <c r="I195" s="50">
        <v>44532</v>
      </c>
      <c r="J195" s="58" t="s">
        <v>1004</v>
      </c>
      <c r="K195" s="50">
        <v>44533</v>
      </c>
      <c r="L195" s="24"/>
      <c r="M195" s="46"/>
      <c r="N195" s="45"/>
      <c r="O195" s="18">
        <f t="shared" si="3"/>
        <v>-31811</v>
      </c>
      <c r="P195" s="18"/>
      <c r="Q195" s="47"/>
      <c r="R195" s="47"/>
      <c r="S195" s="47"/>
      <c r="T195" s="47"/>
      <c r="U195" s="47"/>
      <c r="V195" s="47"/>
      <c r="W195" s="47"/>
      <c r="X195" s="47"/>
      <c r="Y195" s="47"/>
    </row>
    <row r="196" spans="1:25" s="28" customFormat="1" ht="15" customHeight="1" x14ac:dyDescent="0.25">
      <c r="A196" s="45"/>
      <c r="B196" s="45">
        <v>177</v>
      </c>
      <c r="C196" s="45" t="s">
        <v>1006</v>
      </c>
      <c r="D196" s="47"/>
      <c r="E196" s="47"/>
      <c r="F196" s="45" t="s">
        <v>132</v>
      </c>
      <c r="G196" s="47"/>
      <c r="H196" s="47">
        <v>721</v>
      </c>
      <c r="I196" s="50">
        <v>44533</v>
      </c>
      <c r="J196" s="58" t="s">
        <v>1005</v>
      </c>
      <c r="K196" s="50">
        <v>44533</v>
      </c>
      <c r="L196" s="24"/>
      <c r="M196" s="46">
        <v>44539</v>
      </c>
      <c r="N196" s="45"/>
      <c r="O196" s="18">
        <f t="shared" si="3"/>
        <v>4</v>
      </c>
      <c r="P196" s="18"/>
      <c r="Q196" s="47"/>
      <c r="R196" s="47"/>
      <c r="S196" s="47"/>
      <c r="T196" s="47"/>
      <c r="U196" s="47"/>
      <c r="V196" s="47"/>
      <c r="W196" s="47"/>
      <c r="X196" s="47"/>
      <c r="Y196" s="47"/>
    </row>
    <row r="197" spans="1:25" s="28" customFormat="1" ht="15" customHeight="1" x14ac:dyDescent="0.25">
      <c r="A197" s="45"/>
      <c r="B197" s="45">
        <v>178</v>
      </c>
      <c r="C197" s="45" t="s">
        <v>1157</v>
      </c>
      <c r="D197" s="47"/>
      <c r="E197" s="47"/>
      <c r="F197" s="47" t="s">
        <v>1066</v>
      </c>
      <c r="G197" s="47"/>
      <c r="H197" s="47">
        <v>6121</v>
      </c>
      <c r="I197" s="50">
        <v>44541</v>
      </c>
      <c r="J197" s="58" t="s">
        <v>1156</v>
      </c>
      <c r="K197" s="50">
        <v>44543</v>
      </c>
      <c r="L197" s="24"/>
      <c r="M197" s="46">
        <v>44546</v>
      </c>
      <c r="N197" s="45"/>
      <c r="O197" s="18">
        <f t="shared" si="3"/>
        <v>3</v>
      </c>
      <c r="P197" s="18"/>
      <c r="Q197" s="47"/>
      <c r="R197" s="47"/>
      <c r="S197" s="47"/>
      <c r="T197" s="47"/>
      <c r="U197" s="47"/>
      <c r="V197" s="47"/>
      <c r="W197" s="47"/>
      <c r="X197" s="47"/>
      <c r="Y197" s="47"/>
    </row>
    <row r="198" spans="1:25" s="28" customFormat="1" ht="15" customHeight="1" x14ac:dyDescent="0.25">
      <c r="A198" s="45"/>
      <c r="B198" s="45">
        <v>179</v>
      </c>
      <c r="C198" s="45" t="s">
        <v>1249</v>
      </c>
      <c r="D198" s="47"/>
      <c r="E198" s="47"/>
      <c r="F198" s="47" t="s">
        <v>73</v>
      </c>
      <c r="G198" s="47"/>
      <c r="H198" s="47">
        <v>1221</v>
      </c>
      <c r="I198" s="50">
        <v>44539</v>
      </c>
      <c r="J198" s="58" t="s">
        <v>1252</v>
      </c>
      <c r="K198" s="50">
        <v>44540</v>
      </c>
      <c r="L198" s="24"/>
      <c r="M198" s="46"/>
      <c r="N198" s="45"/>
      <c r="O198" s="18">
        <f t="shared" si="3"/>
        <v>-31816</v>
      </c>
      <c r="P198" s="18"/>
      <c r="Q198" s="47"/>
      <c r="R198" s="47"/>
      <c r="S198" s="47"/>
      <c r="T198" s="47"/>
      <c r="U198" s="47"/>
      <c r="V198" s="47"/>
      <c r="W198" s="47"/>
      <c r="X198" s="47"/>
      <c r="Y198" s="47"/>
    </row>
    <row r="199" spans="1:25" s="28" customFormat="1" ht="15" customHeight="1" x14ac:dyDescent="0.25">
      <c r="A199" s="45"/>
      <c r="B199" s="45">
        <v>180</v>
      </c>
      <c r="C199" s="45" t="s">
        <v>1263</v>
      </c>
      <c r="D199" s="47"/>
      <c r="E199" s="47"/>
      <c r="F199" s="47" t="s">
        <v>77</v>
      </c>
      <c r="G199" s="47"/>
      <c r="H199" s="47">
        <v>721</v>
      </c>
      <c r="I199" s="50">
        <v>44540</v>
      </c>
      <c r="J199" s="58" t="s">
        <v>1262</v>
      </c>
      <c r="K199" s="50">
        <v>44540</v>
      </c>
      <c r="L199" s="24"/>
      <c r="M199" s="46"/>
      <c r="N199" s="45"/>
      <c r="O199" s="18">
        <f t="shared" si="3"/>
        <v>-31816</v>
      </c>
      <c r="P199" s="18"/>
      <c r="Q199" s="47"/>
      <c r="R199" s="47"/>
      <c r="S199" s="47"/>
      <c r="T199" s="47"/>
      <c r="U199" s="47"/>
      <c r="V199" s="47"/>
      <c r="W199" s="47"/>
      <c r="X199" s="47"/>
      <c r="Y199" s="47"/>
    </row>
    <row r="200" spans="1:25" s="28" customFormat="1" ht="15" customHeight="1" x14ac:dyDescent="0.25">
      <c r="A200" s="45"/>
      <c r="B200" s="45">
        <v>181</v>
      </c>
      <c r="C200" s="45" t="s">
        <v>99</v>
      </c>
      <c r="D200" s="47"/>
      <c r="E200" s="47"/>
      <c r="F200" s="47" t="s">
        <v>51</v>
      </c>
      <c r="G200" s="47"/>
      <c r="H200" s="47">
        <v>1621</v>
      </c>
      <c r="I200" s="50">
        <v>44540</v>
      </c>
      <c r="J200" s="58" t="s">
        <v>124</v>
      </c>
      <c r="K200" s="50">
        <v>44540</v>
      </c>
      <c r="L200" s="24"/>
      <c r="M200" s="46">
        <v>44546</v>
      </c>
      <c r="N200" s="45"/>
      <c r="O200" s="18">
        <f t="shared" si="3"/>
        <v>4</v>
      </c>
      <c r="P200" s="18"/>
      <c r="Q200" s="47"/>
      <c r="R200" s="47"/>
      <c r="S200" s="47"/>
      <c r="T200" s="47"/>
      <c r="U200" s="47"/>
      <c r="V200" s="47"/>
      <c r="W200" s="47"/>
      <c r="X200" s="47"/>
      <c r="Y200" s="47"/>
    </row>
    <row r="201" spans="1:25" s="28" customFormat="1" ht="15" customHeight="1" x14ac:dyDescent="0.25">
      <c r="A201" s="45"/>
      <c r="B201" s="45">
        <v>182</v>
      </c>
      <c r="C201" s="45" t="s">
        <v>1315</v>
      </c>
      <c r="D201" s="47"/>
      <c r="E201" s="47"/>
      <c r="F201" s="47" t="s">
        <v>464</v>
      </c>
      <c r="G201" s="47"/>
      <c r="H201" s="47">
        <v>1421</v>
      </c>
      <c r="I201" s="50">
        <v>44543</v>
      </c>
      <c r="J201" s="58" t="s">
        <v>1276</v>
      </c>
      <c r="K201" s="50">
        <v>44543</v>
      </c>
      <c r="L201" s="24"/>
      <c r="M201" s="46">
        <v>44543</v>
      </c>
      <c r="N201" s="45"/>
      <c r="O201" s="18">
        <f t="shared" si="3"/>
        <v>0</v>
      </c>
      <c r="P201" s="18"/>
      <c r="Q201" s="47"/>
      <c r="R201" s="47"/>
      <c r="S201" s="47"/>
      <c r="T201" s="47"/>
      <c r="U201" s="47"/>
      <c r="V201" s="47"/>
      <c r="W201" s="47"/>
      <c r="X201" s="47"/>
      <c r="Y201" s="47"/>
    </row>
    <row r="202" spans="1:25" s="28" customFormat="1" ht="15" customHeight="1" x14ac:dyDescent="0.25">
      <c r="A202" s="45"/>
      <c r="B202" s="45">
        <v>183</v>
      </c>
      <c r="C202" s="45" t="s">
        <v>128</v>
      </c>
      <c r="D202" s="47"/>
      <c r="E202" s="47"/>
      <c r="F202" s="47" t="s">
        <v>31</v>
      </c>
      <c r="G202" s="47"/>
      <c r="H202" s="47">
        <v>4721</v>
      </c>
      <c r="I202" s="50">
        <v>44540</v>
      </c>
      <c r="J202" s="58" t="s">
        <v>1240</v>
      </c>
      <c r="K202" s="50">
        <v>44540</v>
      </c>
      <c r="L202" s="24"/>
      <c r="M202" s="46">
        <v>44543</v>
      </c>
      <c r="N202" s="45"/>
      <c r="O202" s="18">
        <f t="shared" si="3"/>
        <v>1</v>
      </c>
      <c r="P202" s="18"/>
      <c r="Q202" s="47"/>
      <c r="R202" s="47"/>
      <c r="S202" s="47"/>
      <c r="T202" s="47"/>
      <c r="U202" s="47"/>
      <c r="V202" s="47"/>
      <c r="W202" s="47"/>
      <c r="X202" s="47"/>
      <c r="Y202" s="47"/>
    </row>
    <row r="203" spans="1:25" s="28" customFormat="1" ht="15" customHeight="1" x14ac:dyDescent="0.25">
      <c r="A203" s="45"/>
      <c r="B203" s="45">
        <v>184</v>
      </c>
      <c r="C203" s="45" t="s">
        <v>1102</v>
      </c>
      <c r="D203" s="47"/>
      <c r="E203" s="47"/>
      <c r="F203" s="47" t="s">
        <v>31</v>
      </c>
      <c r="G203" s="47"/>
      <c r="H203" s="47">
        <v>4821</v>
      </c>
      <c r="I203" s="50">
        <v>44540</v>
      </c>
      <c r="J203" s="58" t="s">
        <v>1241</v>
      </c>
      <c r="K203" s="50">
        <v>44543</v>
      </c>
      <c r="L203" s="24"/>
      <c r="M203" s="46"/>
      <c r="N203" s="45"/>
      <c r="O203" s="18">
        <f t="shared" si="3"/>
        <v>-31817</v>
      </c>
      <c r="P203" s="18"/>
      <c r="Q203" s="47"/>
      <c r="R203" s="47"/>
      <c r="S203" s="47"/>
      <c r="T203" s="47"/>
      <c r="U203" s="47"/>
      <c r="V203" s="47"/>
      <c r="W203" s="47"/>
      <c r="X203" s="47"/>
      <c r="Y203" s="47"/>
    </row>
    <row r="204" spans="1:25" s="28" customFormat="1" ht="15" customHeight="1" x14ac:dyDescent="0.25">
      <c r="A204" s="45"/>
      <c r="B204" s="45">
        <v>185</v>
      </c>
      <c r="C204" s="45" t="s">
        <v>1111</v>
      </c>
      <c r="D204" s="47"/>
      <c r="E204" s="47"/>
      <c r="F204" s="47" t="s">
        <v>47</v>
      </c>
      <c r="G204" s="47"/>
      <c r="H204" s="47">
        <v>1421</v>
      </c>
      <c r="I204" s="50">
        <v>44539</v>
      </c>
      <c r="J204" s="58" t="s">
        <v>1110</v>
      </c>
      <c r="K204" s="50">
        <v>44539</v>
      </c>
      <c r="L204" s="24"/>
      <c r="M204" s="46"/>
      <c r="N204" s="45"/>
      <c r="O204" s="18">
        <f t="shared" si="3"/>
        <v>-31815</v>
      </c>
      <c r="P204" s="18"/>
      <c r="Q204" s="47"/>
      <c r="R204" s="47"/>
      <c r="S204" s="47"/>
      <c r="T204" s="47"/>
      <c r="U204" s="47"/>
      <c r="V204" s="47"/>
      <c r="W204" s="47"/>
      <c r="X204" s="47"/>
      <c r="Y204" s="47"/>
    </row>
    <row r="205" spans="1:25" s="28" customFormat="1" ht="15" customHeight="1" x14ac:dyDescent="0.25">
      <c r="A205" s="45"/>
      <c r="B205" s="45">
        <v>186</v>
      </c>
      <c r="C205" s="47" t="s">
        <v>125</v>
      </c>
      <c r="D205" s="47"/>
      <c r="E205" s="47"/>
      <c r="F205" s="47" t="s">
        <v>37</v>
      </c>
      <c r="G205" s="47"/>
      <c r="H205" s="47">
        <v>6021</v>
      </c>
      <c r="I205" s="50">
        <v>44542</v>
      </c>
      <c r="J205" s="58" t="s">
        <v>1166</v>
      </c>
      <c r="K205" s="50">
        <v>44543</v>
      </c>
      <c r="L205" s="24"/>
      <c r="M205" s="46"/>
      <c r="N205" s="45"/>
      <c r="O205" s="18">
        <f t="shared" si="3"/>
        <v>-31817</v>
      </c>
      <c r="P205" s="18"/>
      <c r="Q205" s="47"/>
      <c r="R205" s="47"/>
      <c r="S205" s="47"/>
      <c r="T205" s="47"/>
      <c r="U205" s="47"/>
      <c r="V205" s="47"/>
      <c r="W205" s="47"/>
      <c r="X205" s="47"/>
      <c r="Y205" s="47"/>
    </row>
    <row r="206" spans="1:25" s="28" customFormat="1" ht="15" customHeight="1" x14ac:dyDescent="0.25">
      <c r="A206" s="45"/>
      <c r="B206" s="45">
        <v>187</v>
      </c>
      <c r="C206" s="45" t="s">
        <v>1096</v>
      </c>
      <c r="D206" s="47"/>
      <c r="E206" s="47"/>
      <c r="F206" s="47" t="s">
        <v>56</v>
      </c>
      <c r="G206" s="47"/>
      <c r="H206" s="47">
        <v>1121</v>
      </c>
      <c r="I206" s="50">
        <v>44540</v>
      </c>
      <c r="J206" s="58" t="s">
        <v>1273</v>
      </c>
      <c r="K206" s="50">
        <v>44543</v>
      </c>
      <c r="L206" s="24"/>
      <c r="M206" s="46">
        <v>44547</v>
      </c>
      <c r="N206" s="45"/>
      <c r="O206" s="18">
        <f t="shared" si="3"/>
        <v>4</v>
      </c>
      <c r="P206" s="18"/>
      <c r="Q206" s="47"/>
      <c r="R206" s="47"/>
      <c r="S206" s="47"/>
      <c r="T206" s="47"/>
      <c r="U206" s="47"/>
      <c r="V206" s="47"/>
      <c r="W206" s="47"/>
      <c r="X206" s="47"/>
      <c r="Y206" s="47"/>
    </row>
    <row r="207" spans="1:25" s="28" customFormat="1" ht="15" customHeight="1" x14ac:dyDescent="0.25">
      <c r="A207" s="45"/>
      <c r="B207" s="45">
        <v>188</v>
      </c>
      <c r="C207" s="45" t="s">
        <v>1314</v>
      </c>
      <c r="D207" s="47"/>
      <c r="E207" s="47"/>
      <c r="F207" s="47" t="s">
        <v>88</v>
      </c>
      <c r="G207" s="47"/>
      <c r="H207" s="47">
        <v>1121</v>
      </c>
      <c r="I207" s="50">
        <v>44540</v>
      </c>
      <c r="J207" s="58" t="s">
        <v>1313</v>
      </c>
      <c r="K207" s="50">
        <v>44540</v>
      </c>
      <c r="L207" s="24"/>
      <c r="M207" s="46">
        <v>44545</v>
      </c>
      <c r="N207" s="45"/>
      <c r="O207" s="18">
        <f t="shared" si="3"/>
        <v>3</v>
      </c>
      <c r="P207" s="18"/>
      <c r="Q207" s="47"/>
      <c r="R207" s="47"/>
      <c r="S207" s="47"/>
      <c r="T207" s="47"/>
      <c r="U207" s="47"/>
      <c r="V207" s="47"/>
      <c r="W207" s="47"/>
      <c r="X207" s="47"/>
      <c r="Y207" s="47"/>
    </row>
    <row r="208" spans="1:25" s="28" customFormat="1" ht="15" customHeight="1" x14ac:dyDescent="0.25">
      <c r="A208" s="45"/>
      <c r="B208" s="45">
        <v>189</v>
      </c>
      <c r="C208" s="45" t="s">
        <v>1275</v>
      </c>
      <c r="D208" s="47"/>
      <c r="E208" s="47"/>
      <c r="F208" s="47" t="s">
        <v>38</v>
      </c>
      <c r="G208" s="47"/>
      <c r="H208" s="47">
        <v>1521</v>
      </c>
      <c r="I208" s="50">
        <v>44541</v>
      </c>
      <c r="J208" s="49" t="s">
        <v>1274</v>
      </c>
      <c r="K208" s="50">
        <v>44543</v>
      </c>
      <c r="L208" s="24"/>
      <c r="M208" s="46">
        <v>44544</v>
      </c>
      <c r="N208" s="45"/>
      <c r="O208" s="18">
        <f t="shared" si="3"/>
        <v>1</v>
      </c>
      <c r="P208" s="18"/>
      <c r="Q208" s="47"/>
      <c r="R208" s="47"/>
      <c r="S208" s="47"/>
      <c r="T208" s="47"/>
      <c r="U208" s="47"/>
      <c r="V208" s="47"/>
      <c r="W208" s="47"/>
      <c r="X208" s="47"/>
      <c r="Y208" s="47"/>
    </row>
    <row r="209" spans="1:25" s="28" customFormat="1" ht="15" customHeight="1" x14ac:dyDescent="0.25">
      <c r="A209" s="45"/>
      <c r="B209" s="45">
        <v>190</v>
      </c>
      <c r="C209" s="45" t="s">
        <v>99</v>
      </c>
      <c r="D209" s="47"/>
      <c r="E209" s="47"/>
      <c r="F209" s="47" t="s">
        <v>93</v>
      </c>
      <c r="G209" s="47"/>
      <c r="H209" s="47">
        <v>1921</v>
      </c>
      <c r="I209" s="50">
        <v>44540</v>
      </c>
      <c r="J209" s="58" t="s">
        <v>1262</v>
      </c>
      <c r="K209" s="50">
        <v>44540</v>
      </c>
      <c r="L209" s="24"/>
      <c r="M209" s="46"/>
      <c r="N209" s="45"/>
      <c r="O209" s="18">
        <f t="shared" si="3"/>
        <v>-31816</v>
      </c>
      <c r="P209" s="18"/>
      <c r="Q209" s="47"/>
      <c r="R209" s="47"/>
      <c r="S209" s="47"/>
      <c r="T209" s="47"/>
      <c r="U209" s="47"/>
      <c r="V209" s="47"/>
      <c r="W209" s="47"/>
      <c r="X209" s="47"/>
      <c r="Y209" s="47"/>
    </row>
    <row r="210" spans="1:25" s="28" customFormat="1" ht="15" customHeight="1" x14ac:dyDescent="0.25">
      <c r="A210" s="45"/>
      <c r="B210" s="45">
        <v>191</v>
      </c>
      <c r="C210" s="45" t="s">
        <v>125</v>
      </c>
      <c r="D210" s="47"/>
      <c r="E210" s="47"/>
      <c r="F210" s="47" t="s">
        <v>41</v>
      </c>
      <c r="G210" s="47"/>
      <c r="H210" s="47">
        <v>1821</v>
      </c>
      <c r="I210" s="50">
        <v>44541</v>
      </c>
      <c r="J210" s="58" t="s">
        <v>1272</v>
      </c>
      <c r="K210" s="50">
        <v>44543</v>
      </c>
      <c r="L210" s="24"/>
      <c r="M210" s="46"/>
      <c r="N210" s="45"/>
      <c r="O210" s="18">
        <f t="shared" si="3"/>
        <v>-31817</v>
      </c>
      <c r="P210" s="18"/>
      <c r="Q210" s="47"/>
      <c r="R210" s="47"/>
      <c r="S210" s="47"/>
      <c r="T210" s="47"/>
      <c r="U210" s="47"/>
      <c r="V210" s="47"/>
      <c r="W210" s="47"/>
      <c r="X210" s="47"/>
      <c r="Y210" s="47"/>
    </row>
    <row r="211" spans="1:25" s="28" customFormat="1" ht="15" customHeight="1" x14ac:dyDescent="0.25">
      <c r="A211" s="45"/>
      <c r="B211" s="45">
        <v>192</v>
      </c>
      <c r="C211" s="45" t="s">
        <v>1096</v>
      </c>
      <c r="D211" s="47"/>
      <c r="E211" s="47"/>
      <c r="F211" s="47" t="s">
        <v>86</v>
      </c>
      <c r="G211" s="47"/>
      <c r="H211" s="47">
        <v>1421</v>
      </c>
      <c r="I211" s="50">
        <v>44541</v>
      </c>
      <c r="J211" s="58" t="s">
        <v>1271</v>
      </c>
      <c r="K211" s="50">
        <v>44543</v>
      </c>
      <c r="L211" s="24"/>
      <c r="M211" s="46"/>
      <c r="N211" s="45"/>
      <c r="O211" s="18">
        <f t="shared" si="3"/>
        <v>-31817</v>
      </c>
      <c r="P211" s="18"/>
      <c r="Q211" s="47"/>
      <c r="R211" s="47"/>
      <c r="S211" s="47"/>
      <c r="T211" s="47"/>
      <c r="U211" s="47"/>
      <c r="V211" s="47"/>
      <c r="W211" s="47"/>
      <c r="X211" s="47"/>
      <c r="Y211" s="47"/>
    </row>
    <row r="212" spans="1:25" s="28" customFormat="1" ht="15" customHeight="1" x14ac:dyDescent="0.25">
      <c r="A212" s="45"/>
      <c r="B212" s="45">
        <v>193</v>
      </c>
      <c r="C212" s="45" t="s">
        <v>1249</v>
      </c>
      <c r="D212" s="47"/>
      <c r="E212" s="47"/>
      <c r="F212" s="47" t="s">
        <v>73</v>
      </c>
      <c r="G212" s="47"/>
      <c r="H212" s="47">
        <v>1321</v>
      </c>
      <c r="I212" s="50">
        <v>44541</v>
      </c>
      <c r="J212" s="58" t="s">
        <v>1253</v>
      </c>
      <c r="K212" s="50">
        <v>44543</v>
      </c>
      <c r="L212" s="24"/>
      <c r="M212" s="46">
        <v>44547</v>
      </c>
      <c r="N212" s="45"/>
      <c r="O212" s="18">
        <f t="shared" si="3"/>
        <v>4</v>
      </c>
      <c r="P212" s="18"/>
      <c r="Q212" s="47"/>
      <c r="R212" s="47"/>
      <c r="S212" s="47"/>
      <c r="T212" s="47"/>
      <c r="U212" s="47"/>
      <c r="V212" s="47"/>
      <c r="W212" s="47"/>
      <c r="X212" s="47"/>
      <c r="Y212" s="47"/>
    </row>
    <row r="213" spans="1:25" s="28" customFormat="1" ht="15" customHeight="1" x14ac:dyDescent="0.25">
      <c r="A213" s="45"/>
      <c r="B213" s="45">
        <v>194</v>
      </c>
      <c r="C213" s="47" t="s">
        <v>1139</v>
      </c>
      <c r="D213" s="47"/>
      <c r="E213" s="47"/>
      <c r="F213" s="47" t="s">
        <v>34</v>
      </c>
      <c r="G213" s="47"/>
      <c r="H213" s="47">
        <v>5621</v>
      </c>
      <c r="I213" s="50">
        <v>44540</v>
      </c>
      <c r="J213" s="58" t="s">
        <v>1138</v>
      </c>
      <c r="K213" s="50">
        <v>44540</v>
      </c>
      <c r="L213" s="24"/>
      <c r="M213" s="46"/>
      <c r="N213" s="45"/>
      <c r="O213" s="18">
        <f t="shared" ref="O213:O275" si="4">(NETWORKDAYS(K213,M213))-1</f>
        <v>-31816</v>
      </c>
      <c r="P213" s="18"/>
      <c r="Q213" s="47"/>
      <c r="R213" s="47"/>
      <c r="S213" s="47"/>
      <c r="T213" s="47"/>
      <c r="U213" s="47"/>
      <c r="V213" s="47"/>
      <c r="W213" s="47"/>
      <c r="X213" s="47"/>
      <c r="Y213" s="47"/>
    </row>
    <row r="214" spans="1:25" s="28" customFormat="1" ht="15" customHeight="1" x14ac:dyDescent="0.25">
      <c r="A214" s="45"/>
      <c r="B214" s="45">
        <v>195</v>
      </c>
      <c r="C214" s="45" t="s">
        <v>1155</v>
      </c>
      <c r="D214" s="47"/>
      <c r="E214" s="47"/>
      <c r="F214" s="47" t="s">
        <v>35</v>
      </c>
      <c r="G214" s="47"/>
      <c r="H214" s="47">
        <v>6021</v>
      </c>
      <c r="I214" s="50">
        <v>44539</v>
      </c>
      <c r="J214" s="58" t="s">
        <v>1154</v>
      </c>
      <c r="K214" s="50">
        <v>44539</v>
      </c>
      <c r="L214" s="24"/>
      <c r="M214" s="46"/>
      <c r="N214" s="45"/>
      <c r="O214" s="18">
        <f t="shared" si="4"/>
        <v>-31815</v>
      </c>
      <c r="P214" s="18"/>
      <c r="Q214" s="47"/>
      <c r="R214" s="47"/>
      <c r="S214" s="47"/>
      <c r="T214" s="47"/>
      <c r="U214" s="47"/>
      <c r="V214" s="47"/>
      <c r="W214" s="47"/>
      <c r="X214" s="47"/>
      <c r="Y214" s="47"/>
    </row>
    <row r="215" spans="1:25" s="28" customFormat="1" ht="15" customHeight="1" x14ac:dyDescent="0.25">
      <c r="A215" s="45"/>
      <c r="B215" s="45">
        <v>196</v>
      </c>
      <c r="C215" s="45" t="s">
        <v>120</v>
      </c>
      <c r="D215" s="47"/>
      <c r="E215" s="47"/>
      <c r="F215" s="47" t="s">
        <v>35</v>
      </c>
      <c r="G215" s="47"/>
      <c r="H215" s="47">
        <v>6221</v>
      </c>
      <c r="I215" s="50">
        <v>44543</v>
      </c>
      <c r="J215" s="58" t="s">
        <v>1158</v>
      </c>
      <c r="K215" s="50">
        <v>44543</v>
      </c>
      <c r="L215" s="24"/>
      <c r="M215" s="46"/>
      <c r="N215" s="45"/>
      <c r="O215" s="18">
        <f t="shared" si="4"/>
        <v>-31817</v>
      </c>
      <c r="P215" s="18"/>
      <c r="Q215" s="47"/>
      <c r="R215" s="47"/>
      <c r="S215" s="47"/>
      <c r="T215" s="47"/>
      <c r="U215" s="47"/>
      <c r="V215" s="47"/>
      <c r="W215" s="47"/>
      <c r="X215" s="47"/>
      <c r="Y215" s="47"/>
    </row>
    <row r="216" spans="1:25" s="28" customFormat="1" ht="15" customHeight="1" x14ac:dyDescent="0.25">
      <c r="A216" s="45"/>
      <c r="B216" s="45">
        <v>197</v>
      </c>
      <c r="C216" s="45" t="s">
        <v>121</v>
      </c>
      <c r="D216" s="47"/>
      <c r="E216" s="47"/>
      <c r="F216" s="47" t="s">
        <v>36</v>
      </c>
      <c r="G216" s="47"/>
      <c r="H216" s="47">
        <v>18721</v>
      </c>
      <c r="I216" s="50">
        <v>44539</v>
      </c>
      <c r="J216" s="58" t="s">
        <v>1216</v>
      </c>
      <c r="K216" s="50">
        <v>44540</v>
      </c>
      <c r="L216" s="24"/>
      <c r="M216" s="46"/>
      <c r="N216" s="45"/>
      <c r="O216" s="18">
        <f t="shared" si="4"/>
        <v>-31816</v>
      </c>
      <c r="P216" s="18"/>
      <c r="Q216" s="47"/>
      <c r="R216" s="47"/>
      <c r="S216" s="47"/>
      <c r="T216" s="47"/>
      <c r="U216" s="47"/>
      <c r="V216" s="47"/>
      <c r="W216" s="47"/>
      <c r="X216" s="47"/>
      <c r="Y216" s="47"/>
    </row>
    <row r="217" spans="1:25" s="28" customFormat="1" ht="15" customHeight="1" x14ac:dyDescent="0.25">
      <c r="A217" s="45"/>
      <c r="B217" s="45">
        <v>198</v>
      </c>
      <c r="C217" s="45" t="s">
        <v>1218</v>
      </c>
      <c r="D217" s="47"/>
      <c r="E217" s="47"/>
      <c r="F217" s="47" t="s">
        <v>36</v>
      </c>
      <c r="G217" s="47"/>
      <c r="H217" s="47">
        <v>18821</v>
      </c>
      <c r="I217" s="50">
        <v>44541</v>
      </c>
      <c r="J217" s="58" t="s">
        <v>1217</v>
      </c>
      <c r="K217" s="50">
        <v>44543</v>
      </c>
      <c r="L217" s="24"/>
      <c r="M217" s="46"/>
      <c r="N217" s="45"/>
      <c r="O217" s="18">
        <f t="shared" si="4"/>
        <v>-31817</v>
      </c>
      <c r="P217" s="18"/>
      <c r="Q217" s="47"/>
      <c r="R217" s="47"/>
      <c r="S217" s="47"/>
      <c r="T217" s="47"/>
      <c r="U217" s="47"/>
      <c r="V217" s="47"/>
      <c r="W217" s="47"/>
      <c r="X217" s="47"/>
      <c r="Y217" s="47"/>
    </row>
    <row r="218" spans="1:25" s="28" customFormat="1" ht="15" customHeight="1" x14ac:dyDescent="0.25">
      <c r="A218" s="45"/>
      <c r="B218" s="45">
        <v>199</v>
      </c>
      <c r="C218" s="45" t="s">
        <v>882</v>
      </c>
      <c r="D218" s="47"/>
      <c r="E218" s="47"/>
      <c r="F218" s="47" t="s">
        <v>31</v>
      </c>
      <c r="G218" s="47"/>
      <c r="H218" s="47">
        <v>4521</v>
      </c>
      <c r="I218" s="50">
        <v>44539</v>
      </c>
      <c r="J218" s="58" t="s">
        <v>1237</v>
      </c>
      <c r="K218" s="50">
        <v>44539</v>
      </c>
      <c r="L218" s="24"/>
      <c r="M218" s="46"/>
      <c r="N218" s="45"/>
      <c r="O218" s="18">
        <f t="shared" si="4"/>
        <v>-31815</v>
      </c>
      <c r="P218" s="18"/>
      <c r="Q218" s="47"/>
      <c r="R218" s="47"/>
      <c r="S218" s="47"/>
      <c r="T218" s="47"/>
      <c r="U218" s="47"/>
      <c r="V218" s="47"/>
      <c r="W218" s="47"/>
      <c r="X218" s="47"/>
      <c r="Y218" s="47"/>
    </row>
    <row r="219" spans="1:25" s="28" customFormat="1" ht="15" customHeight="1" x14ac:dyDescent="0.25">
      <c r="A219" s="45"/>
      <c r="B219" s="45">
        <v>200</v>
      </c>
      <c r="C219" s="45" t="s">
        <v>1239</v>
      </c>
      <c r="D219" s="47"/>
      <c r="E219" s="47"/>
      <c r="F219" s="47" t="s">
        <v>31</v>
      </c>
      <c r="G219" s="47"/>
      <c r="H219" s="47">
        <v>4621</v>
      </c>
      <c r="I219" s="50">
        <v>44539</v>
      </c>
      <c r="J219" s="58" t="s">
        <v>1238</v>
      </c>
      <c r="K219" s="50">
        <v>44540</v>
      </c>
      <c r="L219" s="24"/>
      <c r="M219" s="46">
        <v>44543</v>
      </c>
      <c r="N219" s="45"/>
      <c r="O219" s="18">
        <f t="shared" si="4"/>
        <v>1</v>
      </c>
      <c r="P219" s="18"/>
      <c r="Q219" s="47"/>
      <c r="R219" s="47"/>
      <c r="S219" s="47"/>
      <c r="T219" s="47"/>
      <c r="U219" s="47"/>
      <c r="V219" s="47"/>
      <c r="W219" s="47"/>
      <c r="X219" s="47"/>
      <c r="Y219" s="47"/>
    </row>
    <row r="220" spans="1:25" s="28" customFormat="1" ht="15" customHeight="1" x14ac:dyDescent="0.25">
      <c r="A220" s="45"/>
      <c r="B220" s="45">
        <v>201</v>
      </c>
      <c r="C220" s="45" t="s">
        <v>94</v>
      </c>
      <c r="D220" s="47"/>
      <c r="E220" s="47"/>
      <c r="F220" s="47" t="s">
        <v>33</v>
      </c>
      <c r="G220" s="47"/>
      <c r="H220" s="47">
        <v>10721</v>
      </c>
      <c r="I220" s="50">
        <v>44540</v>
      </c>
      <c r="J220" s="58" t="s">
        <v>1291</v>
      </c>
      <c r="K220" s="50">
        <v>44540</v>
      </c>
      <c r="L220" s="24"/>
      <c r="M220" s="46"/>
      <c r="N220" s="45"/>
      <c r="O220" s="18">
        <f t="shared" si="4"/>
        <v>-31816</v>
      </c>
      <c r="P220" s="18"/>
      <c r="Q220" s="47"/>
      <c r="R220" s="47"/>
      <c r="S220" s="47"/>
      <c r="T220" s="47"/>
      <c r="U220" s="47"/>
      <c r="V220" s="47"/>
      <c r="W220" s="47"/>
      <c r="X220" s="47"/>
      <c r="Y220" s="47"/>
    </row>
    <row r="221" spans="1:25" s="28" customFormat="1" ht="15" customHeight="1" x14ac:dyDescent="0.25">
      <c r="A221" s="45"/>
      <c r="B221" s="45">
        <v>202</v>
      </c>
      <c r="C221" s="45" t="s">
        <v>1293</v>
      </c>
      <c r="D221" s="47"/>
      <c r="E221" s="47"/>
      <c r="F221" s="47" t="s">
        <v>33</v>
      </c>
      <c r="G221" s="47"/>
      <c r="H221" s="47">
        <v>10821</v>
      </c>
      <c r="I221" s="50">
        <v>44540</v>
      </c>
      <c r="J221" s="58" t="s">
        <v>1292</v>
      </c>
      <c r="K221" s="50">
        <v>44540</v>
      </c>
      <c r="L221" s="24"/>
      <c r="M221" s="46">
        <v>44544</v>
      </c>
      <c r="N221" s="45"/>
      <c r="O221" s="18">
        <f t="shared" si="4"/>
        <v>2</v>
      </c>
      <c r="P221" s="18"/>
      <c r="Q221" s="47"/>
      <c r="R221" s="47"/>
      <c r="S221" s="47"/>
      <c r="T221" s="47"/>
      <c r="U221" s="47"/>
      <c r="V221" s="47"/>
      <c r="W221" s="47"/>
      <c r="X221" s="47"/>
      <c r="Y221" s="47"/>
    </row>
    <row r="222" spans="1:25" s="28" customFormat="1" ht="15" customHeight="1" x14ac:dyDescent="0.25">
      <c r="A222" s="45"/>
      <c r="B222" s="45">
        <v>203</v>
      </c>
      <c r="C222" s="45" t="s">
        <v>1294</v>
      </c>
      <c r="D222" s="47"/>
      <c r="E222" s="47"/>
      <c r="F222" s="47" t="s">
        <v>33</v>
      </c>
      <c r="G222" s="47"/>
      <c r="H222" s="47">
        <v>10921</v>
      </c>
      <c r="I222" s="50">
        <v>44540</v>
      </c>
      <c r="J222" s="58" t="s">
        <v>1295</v>
      </c>
      <c r="K222" s="50">
        <v>44543</v>
      </c>
      <c r="L222" s="24"/>
      <c r="M222" s="46"/>
      <c r="N222" s="45"/>
      <c r="O222" s="18">
        <f t="shared" si="4"/>
        <v>-31817</v>
      </c>
      <c r="P222" s="18"/>
      <c r="Q222" s="47"/>
      <c r="R222" s="47"/>
      <c r="S222" s="47"/>
      <c r="T222" s="47"/>
      <c r="U222" s="47"/>
      <c r="V222" s="47"/>
      <c r="W222" s="47"/>
      <c r="X222" s="47"/>
      <c r="Y222" s="47"/>
    </row>
    <row r="223" spans="1:25" s="28" customFormat="1" ht="15" customHeight="1" x14ac:dyDescent="0.25">
      <c r="A223" s="45"/>
      <c r="B223" s="45">
        <v>204</v>
      </c>
      <c r="C223" s="45" t="s">
        <v>1294</v>
      </c>
      <c r="D223" s="47"/>
      <c r="E223" s="47"/>
      <c r="F223" s="47" t="s">
        <v>33</v>
      </c>
      <c r="G223" s="47"/>
      <c r="H223" s="47">
        <v>11021</v>
      </c>
      <c r="I223" s="50">
        <v>44540</v>
      </c>
      <c r="J223" s="58" t="s">
        <v>1296</v>
      </c>
      <c r="K223" s="50">
        <v>44543</v>
      </c>
      <c r="L223" s="24"/>
      <c r="M223" s="46"/>
      <c r="N223" s="45"/>
      <c r="O223" s="18">
        <f t="shared" si="4"/>
        <v>-31817</v>
      </c>
      <c r="P223" s="18"/>
      <c r="Q223" s="47"/>
      <c r="R223" s="47"/>
      <c r="S223" s="47"/>
      <c r="T223" s="47"/>
      <c r="U223" s="47"/>
      <c r="V223" s="47"/>
      <c r="W223" s="47"/>
      <c r="X223" s="47"/>
      <c r="Y223" s="47"/>
    </row>
    <row r="224" spans="1:25" s="28" customFormat="1" ht="15" customHeight="1" x14ac:dyDescent="0.25">
      <c r="A224" s="45"/>
      <c r="B224" s="45">
        <v>205</v>
      </c>
      <c r="C224" s="45" t="s">
        <v>1294</v>
      </c>
      <c r="D224" s="47"/>
      <c r="E224" s="47"/>
      <c r="F224" s="47" t="s">
        <v>33</v>
      </c>
      <c r="G224" s="47"/>
      <c r="H224" s="47">
        <v>11121</v>
      </c>
      <c r="I224" s="50">
        <v>44540</v>
      </c>
      <c r="J224" s="58" t="s">
        <v>1297</v>
      </c>
      <c r="K224" s="50">
        <v>44543</v>
      </c>
      <c r="L224" s="24"/>
      <c r="M224" s="46"/>
      <c r="N224" s="45"/>
      <c r="O224" s="18">
        <f t="shared" si="4"/>
        <v>-31817</v>
      </c>
      <c r="P224" s="18"/>
      <c r="Q224" s="47"/>
      <c r="R224" s="47"/>
      <c r="S224" s="47"/>
      <c r="T224" s="47"/>
      <c r="U224" s="47"/>
      <c r="V224" s="47"/>
      <c r="W224" s="47"/>
      <c r="X224" s="47"/>
      <c r="Y224" s="47"/>
    </row>
    <row r="225" spans="1:25" s="28" customFormat="1" ht="15" customHeight="1" x14ac:dyDescent="0.25">
      <c r="A225" s="45"/>
      <c r="B225" s="45">
        <v>206</v>
      </c>
      <c r="C225" s="45" t="s">
        <v>1294</v>
      </c>
      <c r="D225" s="47"/>
      <c r="E225" s="47"/>
      <c r="F225" s="47" t="s">
        <v>33</v>
      </c>
      <c r="G225" s="47"/>
      <c r="H225" s="47">
        <v>11221</v>
      </c>
      <c r="I225" s="50">
        <v>44541</v>
      </c>
      <c r="J225" s="58" t="s">
        <v>1298</v>
      </c>
      <c r="K225" s="50">
        <v>44543</v>
      </c>
      <c r="L225" s="24"/>
      <c r="M225" s="46"/>
      <c r="N225" s="45"/>
      <c r="O225" s="18">
        <f t="shared" si="4"/>
        <v>-31817</v>
      </c>
      <c r="P225" s="18"/>
      <c r="Q225" s="47"/>
      <c r="R225" s="47"/>
      <c r="S225" s="47"/>
      <c r="T225" s="47"/>
      <c r="U225" s="47"/>
      <c r="V225" s="47"/>
      <c r="W225" s="47"/>
      <c r="X225" s="47"/>
      <c r="Y225" s="47"/>
    </row>
    <row r="226" spans="1:25" s="28" customFormat="1" ht="15" customHeight="1" x14ac:dyDescent="0.25">
      <c r="A226" s="45"/>
      <c r="B226" s="45">
        <v>207</v>
      </c>
      <c r="C226" s="45" t="s">
        <v>1294</v>
      </c>
      <c r="D226" s="47"/>
      <c r="E226" s="47"/>
      <c r="F226" s="47" t="s">
        <v>33</v>
      </c>
      <c r="G226" s="47"/>
      <c r="H226" s="47">
        <v>11321</v>
      </c>
      <c r="I226" s="50">
        <v>44541</v>
      </c>
      <c r="J226" s="58" t="s">
        <v>1299</v>
      </c>
      <c r="K226" s="50">
        <v>44543</v>
      </c>
      <c r="L226" s="24"/>
      <c r="M226" s="46"/>
      <c r="N226" s="45"/>
      <c r="O226" s="18">
        <f t="shared" si="4"/>
        <v>-31817</v>
      </c>
      <c r="P226" s="18"/>
      <c r="Q226" s="47"/>
      <c r="R226" s="47"/>
      <c r="S226" s="47"/>
      <c r="T226" s="47"/>
      <c r="U226" s="47"/>
      <c r="V226" s="47"/>
      <c r="W226" s="47"/>
      <c r="X226" s="47"/>
      <c r="Y226" s="47"/>
    </row>
    <row r="227" spans="1:25" s="28" customFormat="1" ht="15" customHeight="1" x14ac:dyDescent="0.25">
      <c r="A227" s="45"/>
      <c r="B227" s="45">
        <v>208</v>
      </c>
      <c r="C227" s="45" t="s">
        <v>1100</v>
      </c>
      <c r="D227" s="47"/>
      <c r="E227" s="47"/>
      <c r="F227" s="47" t="s">
        <v>48</v>
      </c>
      <c r="G227" s="47"/>
      <c r="H227" s="47">
        <v>2921</v>
      </c>
      <c r="I227" s="50">
        <v>44538</v>
      </c>
      <c r="J227" s="58" t="s">
        <v>1099</v>
      </c>
      <c r="K227" s="50">
        <v>44538</v>
      </c>
      <c r="L227" s="24"/>
      <c r="M227" s="46">
        <v>44547</v>
      </c>
      <c r="N227" s="45"/>
      <c r="O227" s="18">
        <f t="shared" si="4"/>
        <v>7</v>
      </c>
      <c r="P227" s="18"/>
      <c r="Q227" s="47"/>
      <c r="R227" s="47"/>
      <c r="S227" s="47"/>
      <c r="T227" s="47"/>
      <c r="U227" s="47"/>
      <c r="V227" s="47"/>
      <c r="W227" s="47"/>
      <c r="X227" s="47"/>
      <c r="Y227" s="47"/>
    </row>
    <row r="228" spans="1:25" s="28" customFormat="1" ht="15" customHeight="1" x14ac:dyDescent="0.25">
      <c r="A228" s="45"/>
      <c r="B228" s="45">
        <v>209</v>
      </c>
      <c r="C228" s="45" t="s">
        <v>1102</v>
      </c>
      <c r="D228" s="47"/>
      <c r="E228" s="47"/>
      <c r="F228" s="47" t="s">
        <v>48</v>
      </c>
      <c r="G228" s="47"/>
      <c r="H228" s="47">
        <v>3021</v>
      </c>
      <c r="I228" s="50">
        <v>44540</v>
      </c>
      <c r="J228" s="58" t="s">
        <v>1101</v>
      </c>
      <c r="K228" s="50">
        <v>44543</v>
      </c>
      <c r="L228" s="24"/>
      <c r="M228" s="46"/>
      <c r="N228" s="45"/>
      <c r="O228" s="18">
        <f t="shared" si="4"/>
        <v>-31817</v>
      </c>
      <c r="P228" s="18"/>
      <c r="Q228" s="47"/>
      <c r="R228" s="47"/>
      <c r="S228" s="47"/>
      <c r="T228" s="47"/>
      <c r="U228" s="47"/>
      <c r="V228" s="47"/>
      <c r="W228" s="47"/>
      <c r="X228" s="47"/>
      <c r="Y228" s="47"/>
    </row>
    <row r="229" spans="1:25" s="28" customFormat="1" ht="15" customHeight="1" x14ac:dyDescent="0.25">
      <c r="A229" s="45"/>
      <c r="B229" s="45">
        <v>210</v>
      </c>
      <c r="C229" s="45" t="s">
        <v>1102</v>
      </c>
      <c r="D229" s="47"/>
      <c r="E229" s="47"/>
      <c r="F229" s="47" t="s">
        <v>48</v>
      </c>
      <c r="G229" s="47"/>
      <c r="H229" s="47">
        <v>3121</v>
      </c>
      <c r="I229" s="50">
        <v>44540</v>
      </c>
      <c r="J229" s="58" t="s">
        <v>1103</v>
      </c>
      <c r="K229" s="50">
        <v>44543</v>
      </c>
      <c r="L229" s="24"/>
      <c r="M229" s="46"/>
      <c r="N229" s="45"/>
      <c r="O229" s="18">
        <f t="shared" si="4"/>
        <v>-31817</v>
      </c>
      <c r="P229" s="18"/>
      <c r="Q229" s="47"/>
      <c r="R229" s="47"/>
      <c r="S229" s="47"/>
      <c r="T229" s="47"/>
      <c r="U229" s="47"/>
      <c r="V229" s="47"/>
      <c r="W229" s="47"/>
      <c r="X229" s="47"/>
      <c r="Y229" s="47"/>
    </row>
    <row r="230" spans="1:25" s="28" customFormat="1" ht="15" customHeight="1" x14ac:dyDescent="0.25">
      <c r="A230" s="45"/>
      <c r="B230" s="45">
        <v>211</v>
      </c>
      <c r="C230" s="45" t="s">
        <v>1105</v>
      </c>
      <c r="D230" s="47"/>
      <c r="E230" s="47"/>
      <c r="F230" s="47" t="s">
        <v>48</v>
      </c>
      <c r="G230" s="47"/>
      <c r="H230" s="47">
        <v>3221</v>
      </c>
      <c r="I230" s="50">
        <v>44540</v>
      </c>
      <c r="J230" s="58" t="s">
        <v>1104</v>
      </c>
      <c r="K230" s="50">
        <v>44543</v>
      </c>
      <c r="L230" s="24"/>
      <c r="M230" s="46">
        <v>44547</v>
      </c>
      <c r="N230" s="45"/>
      <c r="O230" s="18">
        <f t="shared" si="4"/>
        <v>4</v>
      </c>
      <c r="P230" s="18"/>
      <c r="Q230" s="47"/>
      <c r="R230" s="47"/>
      <c r="S230" s="47"/>
      <c r="T230" s="47"/>
      <c r="U230" s="47"/>
      <c r="V230" s="47"/>
      <c r="W230" s="47"/>
      <c r="X230" s="47"/>
      <c r="Y230" s="47"/>
    </row>
    <row r="231" spans="1:25" s="28" customFormat="1" ht="15" customHeight="1" x14ac:dyDescent="0.25">
      <c r="A231" s="45"/>
      <c r="B231" s="45">
        <v>212</v>
      </c>
      <c r="C231" s="45" t="s">
        <v>1107</v>
      </c>
      <c r="D231" s="47"/>
      <c r="E231" s="47"/>
      <c r="F231" s="47" t="s">
        <v>48</v>
      </c>
      <c r="G231" s="47"/>
      <c r="H231" s="47">
        <v>3321</v>
      </c>
      <c r="I231" s="50">
        <v>44540</v>
      </c>
      <c r="J231" s="58" t="s">
        <v>1106</v>
      </c>
      <c r="K231" s="50">
        <v>44543</v>
      </c>
      <c r="L231" s="24"/>
      <c r="M231" s="46"/>
      <c r="N231" s="45"/>
      <c r="O231" s="18">
        <f t="shared" si="4"/>
        <v>-31817</v>
      </c>
      <c r="P231" s="18"/>
      <c r="Q231" s="47"/>
      <c r="R231" s="47"/>
      <c r="S231" s="47"/>
      <c r="T231" s="47"/>
      <c r="U231" s="47"/>
      <c r="V231" s="47"/>
      <c r="W231" s="47"/>
      <c r="X231" s="47"/>
      <c r="Y231" s="47"/>
    </row>
    <row r="232" spans="1:25" s="28" customFormat="1" ht="15" customHeight="1" x14ac:dyDescent="0.25">
      <c r="A232" s="45"/>
      <c r="B232" s="45">
        <v>213</v>
      </c>
      <c r="C232" s="45" t="s">
        <v>1109</v>
      </c>
      <c r="D232" s="47"/>
      <c r="E232" s="47"/>
      <c r="F232" s="47" t="s">
        <v>48</v>
      </c>
      <c r="G232" s="47"/>
      <c r="H232" s="47">
        <v>3421</v>
      </c>
      <c r="I232" s="50">
        <v>44541</v>
      </c>
      <c r="J232" s="58" t="s">
        <v>1108</v>
      </c>
      <c r="K232" s="50">
        <v>44543</v>
      </c>
      <c r="L232" s="24"/>
      <c r="M232" s="46"/>
      <c r="N232" s="45"/>
      <c r="O232" s="18">
        <f t="shared" si="4"/>
        <v>-31817</v>
      </c>
      <c r="P232" s="18"/>
      <c r="Q232" s="47"/>
      <c r="R232" s="47"/>
      <c r="S232" s="47"/>
      <c r="T232" s="47"/>
      <c r="U232" s="47"/>
      <c r="V232" s="47"/>
      <c r="W232" s="47"/>
      <c r="X232" s="47"/>
      <c r="Y232" s="47"/>
    </row>
    <row r="233" spans="1:25" s="28" customFormat="1" ht="15" customHeight="1" x14ac:dyDescent="0.25">
      <c r="A233" s="45"/>
      <c r="B233" s="45">
        <v>214</v>
      </c>
      <c r="C233" s="45" t="s">
        <v>1091</v>
      </c>
      <c r="D233" s="47"/>
      <c r="E233" s="47"/>
      <c r="F233" s="47" t="s">
        <v>44</v>
      </c>
      <c r="G233" s="47"/>
      <c r="H233" s="47">
        <v>2821</v>
      </c>
      <c r="I233" s="50">
        <v>44540</v>
      </c>
      <c r="J233" s="58" t="s">
        <v>1092</v>
      </c>
      <c r="K233" s="50">
        <v>44543</v>
      </c>
      <c r="L233" s="24"/>
      <c r="M233" s="46"/>
      <c r="N233" s="45"/>
      <c r="O233" s="18">
        <f t="shared" si="4"/>
        <v>-31817</v>
      </c>
      <c r="P233" s="18"/>
      <c r="Q233" s="47"/>
      <c r="R233" s="47"/>
      <c r="S233" s="47"/>
      <c r="T233" s="47"/>
      <c r="U233" s="47"/>
      <c r="V233" s="47"/>
      <c r="W233" s="47"/>
      <c r="X233" s="47"/>
      <c r="Y233" s="47"/>
    </row>
    <row r="234" spans="1:25" s="28" customFormat="1" ht="15" customHeight="1" x14ac:dyDescent="0.25">
      <c r="A234" s="45"/>
      <c r="B234" s="45">
        <v>215</v>
      </c>
      <c r="C234" s="45" t="s">
        <v>1136</v>
      </c>
      <c r="D234" s="47"/>
      <c r="E234" s="47"/>
      <c r="F234" s="47" t="s">
        <v>34</v>
      </c>
      <c r="G234" s="47"/>
      <c r="H234" s="47">
        <v>5421</v>
      </c>
      <c r="I234" s="50">
        <v>44539</v>
      </c>
      <c r="J234" s="58" t="s">
        <v>1135</v>
      </c>
      <c r="K234" s="50">
        <v>44539</v>
      </c>
      <c r="L234" s="24"/>
      <c r="M234" s="46">
        <v>44547</v>
      </c>
      <c r="N234" s="45"/>
      <c r="O234" s="18">
        <f t="shared" si="4"/>
        <v>6</v>
      </c>
      <c r="P234" s="18"/>
      <c r="Q234" s="47"/>
      <c r="R234" s="47"/>
      <c r="S234" s="47"/>
      <c r="T234" s="47"/>
      <c r="U234" s="47"/>
      <c r="V234" s="47"/>
      <c r="W234" s="47"/>
      <c r="X234" s="47"/>
      <c r="Y234" s="47"/>
    </row>
    <row r="235" spans="1:25" s="28" customFormat="1" ht="15" customHeight="1" x14ac:dyDescent="0.25">
      <c r="A235" s="45"/>
      <c r="B235" s="45">
        <v>216</v>
      </c>
      <c r="C235" s="45" t="s">
        <v>1136</v>
      </c>
      <c r="D235" s="47"/>
      <c r="E235" s="47"/>
      <c r="F235" s="47" t="s">
        <v>34</v>
      </c>
      <c r="G235" s="47"/>
      <c r="H235" s="47">
        <v>5521</v>
      </c>
      <c r="I235" s="50">
        <v>44539</v>
      </c>
      <c r="J235" s="58" t="s">
        <v>1137</v>
      </c>
      <c r="K235" s="50">
        <v>44539</v>
      </c>
      <c r="L235" s="24"/>
      <c r="M235" s="46">
        <v>44547</v>
      </c>
      <c r="N235" s="45"/>
      <c r="O235" s="18">
        <f t="shared" si="4"/>
        <v>6</v>
      </c>
      <c r="P235" s="18"/>
      <c r="Q235" s="47"/>
      <c r="R235" s="47"/>
      <c r="S235" s="47"/>
      <c r="T235" s="47"/>
      <c r="U235" s="47"/>
      <c r="V235" s="47"/>
      <c r="W235" s="47"/>
      <c r="X235" s="47"/>
      <c r="Y235" s="47"/>
    </row>
    <row r="236" spans="1:25" s="28" customFormat="1" ht="15" customHeight="1" x14ac:dyDescent="0.25">
      <c r="A236" s="45"/>
      <c r="B236" s="45">
        <v>217</v>
      </c>
      <c r="C236" s="45" t="s">
        <v>1301</v>
      </c>
      <c r="D236" s="47"/>
      <c r="E236" s="47"/>
      <c r="F236" s="47" t="s">
        <v>33</v>
      </c>
      <c r="G236" s="47"/>
      <c r="H236" s="47">
        <v>11421</v>
      </c>
      <c r="I236" s="50">
        <v>44543</v>
      </c>
      <c r="J236" s="49" t="s">
        <v>1300</v>
      </c>
      <c r="K236" s="50">
        <v>44544</v>
      </c>
      <c r="L236" s="24"/>
      <c r="M236" s="46">
        <v>44546</v>
      </c>
      <c r="N236" s="45"/>
      <c r="O236" s="18">
        <f t="shared" si="4"/>
        <v>2</v>
      </c>
      <c r="P236" s="18"/>
      <c r="Q236" s="47"/>
      <c r="R236" s="47"/>
      <c r="S236" s="47"/>
      <c r="T236" s="47"/>
      <c r="U236" s="47"/>
      <c r="V236" s="47"/>
      <c r="W236" s="47"/>
      <c r="X236" s="47"/>
      <c r="Y236" s="47"/>
    </row>
    <row r="237" spans="1:25" s="28" customFormat="1" ht="15" customHeight="1" x14ac:dyDescent="0.25">
      <c r="A237" s="45"/>
      <c r="B237" s="45">
        <v>218</v>
      </c>
      <c r="C237" s="45" t="s">
        <v>1290</v>
      </c>
      <c r="D237" s="47"/>
      <c r="E237" s="47"/>
      <c r="F237" s="47" t="s">
        <v>33</v>
      </c>
      <c r="G237" s="47"/>
      <c r="H237" s="47">
        <v>11521</v>
      </c>
      <c r="I237" s="50">
        <v>44544</v>
      </c>
      <c r="J237" s="58" t="s">
        <v>1302</v>
      </c>
      <c r="K237" s="50">
        <v>44544</v>
      </c>
      <c r="L237" s="24"/>
      <c r="M237" s="46"/>
      <c r="N237" s="45"/>
      <c r="O237" s="18">
        <f t="shared" si="4"/>
        <v>-31818</v>
      </c>
      <c r="P237" s="18"/>
      <c r="Q237" s="47"/>
      <c r="R237" s="47"/>
      <c r="S237" s="47"/>
      <c r="T237" s="47"/>
      <c r="U237" s="47"/>
      <c r="V237" s="47"/>
      <c r="W237" s="47"/>
      <c r="X237" s="47"/>
      <c r="Y237" s="47"/>
    </row>
    <row r="238" spans="1:25" s="28" customFormat="1" ht="14.25" customHeight="1" x14ac:dyDescent="0.25">
      <c r="A238" s="45"/>
      <c r="B238" s="45">
        <v>219</v>
      </c>
      <c r="C238" s="45" t="s">
        <v>1304</v>
      </c>
      <c r="D238" s="47"/>
      <c r="E238" s="47"/>
      <c r="F238" s="47" t="s">
        <v>33</v>
      </c>
      <c r="G238" s="47"/>
      <c r="H238" s="47">
        <v>11621</v>
      </c>
      <c r="I238" s="50">
        <v>44544</v>
      </c>
      <c r="J238" s="58" t="s">
        <v>1303</v>
      </c>
      <c r="K238" s="50">
        <v>44544</v>
      </c>
      <c r="L238" s="24"/>
      <c r="M238" s="46"/>
      <c r="N238" s="45"/>
      <c r="O238" s="18">
        <f t="shared" si="4"/>
        <v>-31818</v>
      </c>
      <c r="P238" s="18"/>
      <c r="Q238" s="47"/>
      <c r="R238" s="47"/>
      <c r="S238" s="47"/>
      <c r="T238" s="47"/>
      <c r="U238" s="47"/>
      <c r="V238" s="47"/>
      <c r="W238" s="47"/>
      <c r="X238" s="47"/>
      <c r="Y238" s="47"/>
    </row>
    <row r="239" spans="1:25" s="28" customFormat="1" ht="15" customHeight="1" x14ac:dyDescent="0.25">
      <c r="A239" s="45"/>
      <c r="B239" s="45">
        <v>220</v>
      </c>
      <c r="C239" s="45" t="s">
        <v>1174</v>
      </c>
      <c r="D239" s="47"/>
      <c r="E239" s="47"/>
      <c r="F239" s="47" t="s">
        <v>45</v>
      </c>
      <c r="G239" s="47"/>
      <c r="H239" s="47">
        <v>2321</v>
      </c>
      <c r="I239" s="50">
        <v>44544</v>
      </c>
      <c r="J239" s="58" t="s">
        <v>1175</v>
      </c>
      <c r="K239" s="50">
        <v>44544</v>
      </c>
      <c r="L239" s="24"/>
      <c r="M239" s="46"/>
      <c r="N239" s="45"/>
      <c r="O239" s="18">
        <f t="shared" si="4"/>
        <v>-31818</v>
      </c>
      <c r="P239" s="18"/>
      <c r="Q239" s="47"/>
      <c r="R239" s="47"/>
      <c r="S239" s="47"/>
      <c r="T239" s="47"/>
      <c r="U239" s="47"/>
      <c r="V239" s="47"/>
      <c r="W239" s="47"/>
      <c r="X239" s="47"/>
      <c r="Y239" s="47"/>
    </row>
    <row r="240" spans="1:25" s="28" customFormat="1" ht="15" customHeight="1" x14ac:dyDescent="0.25">
      <c r="A240" s="45"/>
      <c r="B240" s="45">
        <v>221</v>
      </c>
      <c r="C240" s="45" t="s">
        <v>1220</v>
      </c>
      <c r="D240" s="47"/>
      <c r="E240" s="47"/>
      <c r="F240" s="47" t="s">
        <v>36</v>
      </c>
      <c r="G240" s="47"/>
      <c r="H240" s="47">
        <v>18921</v>
      </c>
      <c r="I240" s="50">
        <v>44543</v>
      </c>
      <c r="J240" s="58" t="s">
        <v>1219</v>
      </c>
      <c r="K240" s="50">
        <v>44543</v>
      </c>
      <c r="L240" s="24"/>
      <c r="M240" s="46">
        <v>44543</v>
      </c>
      <c r="N240" s="45"/>
      <c r="O240" s="18">
        <f t="shared" si="4"/>
        <v>0</v>
      </c>
      <c r="P240" s="18"/>
      <c r="Q240" s="47"/>
      <c r="R240" s="47"/>
      <c r="S240" s="47"/>
      <c r="T240" s="47"/>
      <c r="U240" s="47"/>
      <c r="V240" s="47"/>
      <c r="W240" s="47"/>
      <c r="X240" s="47"/>
      <c r="Y240" s="47"/>
    </row>
    <row r="241" spans="1:25" s="28" customFormat="1" ht="15" customHeight="1" x14ac:dyDescent="0.25">
      <c r="A241" s="45"/>
      <c r="B241" s="45">
        <v>222</v>
      </c>
      <c r="C241" s="45" t="s">
        <v>1263</v>
      </c>
      <c r="D241" s="47"/>
      <c r="E241" s="47"/>
      <c r="F241" s="47" t="s">
        <v>60</v>
      </c>
      <c r="G241" s="47"/>
      <c r="H241" s="47">
        <v>1021</v>
      </c>
      <c r="I241" s="50">
        <v>44540</v>
      </c>
      <c r="J241" s="58" t="s">
        <v>1264</v>
      </c>
      <c r="K241" s="50">
        <v>44540</v>
      </c>
      <c r="L241" s="24"/>
      <c r="M241" s="46">
        <v>44547</v>
      </c>
      <c r="N241" s="45"/>
      <c r="O241" s="18">
        <f t="shared" si="4"/>
        <v>5</v>
      </c>
      <c r="P241" s="18"/>
      <c r="Q241" s="47"/>
      <c r="R241" s="47"/>
      <c r="S241" s="47"/>
      <c r="T241" s="47"/>
      <c r="U241" s="47"/>
      <c r="V241" s="47"/>
      <c r="W241" s="47"/>
      <c r="X241" s="47"/>
      <c r="Y241" s="47"/>
    </row>
    <row r="242" spans="1:25" s="28" customFormat="1" ht="15" customHeight="1" x14ac:dyDescent="0.25">
      <c r="A242" s="45"/>
      <c r="B242" s="45">
        <v>223</v>
      </c>
      <c r="C242" s="45" t="s">
        <v>1157</v>
      </c>
      <c r="D242" s="47"/>
      <c r="E242" s="47"/>
      <c r="F242" s="47" t="s">
        <v>46</v>
      </c>
      <c r="G242" s="47"/>
      <c r="H242" s="47">
        <v>2321</v>
      </c>
      <c r="I242" s="50">
        <v>44541</v>
      </c>
      <c r="J242" s="58" t="s">
        <v>1244</v>
      </c>
      <c r="K242" s="50">
        <v>44543</v>
      </c>
      <c r="L242" s="24"/>
      <c r="M242" s="46">
        <v>44543</v>
      </c>
      <c r="N242" s="45"/>
      <c r="O242" s="18">
        <f t="shared" si="4"/>
        <v>0</v>
      </c>
      <c r="P242" s="18"/>
      <c r="Q242" s="47"/>
      <c r="R242" s="47"/>
      <c r="S242" s="47"/>
      <c r="T242" s="47"/>
      <c r="U242" s="47"/>
      <c r="V242" s="47"/>
      <c r="W242" s="47"/>
      <c r="X242" s="47"/>
      <c r="Y242" s="47"/>
    </row>
    <row r="243" spans="1:25" s="28" customFormat="1" ht="15" customHeight="1" x14ac:dyDescent="0.25">
      <c r="A243" s="45"/>
      <c r="B243" s="45">
        <v>224</v>
      </c>
      <c r="C243" s="45" t="s">
        <v>94</v>
      </c>
      <c r="D243" s="47"/>
      <c r="E243" s="47"/>
      <c r="F243" s="47" t="s">
        <v>33</v>
      </c>
      <c r="G243" s="47"/>
      <c r="H243" s="47">
        <v>9621</v>
      </c>
      <c r="I243" s="50">
        <v>44539</v>
      </c>
      <c r="J243" s="58" t="s">
        <v>1277</v>
      </c>
      <c r="K243" s="50">
        <v>44539</v>
      </c>
      <c r="L243" s="24"/>
      <c r="M243" s="46"/>
      <c r="N243" s="45"/>
      <c r="O243" s="18">
        <f t="shared" si="4"/>
        <v>-31815</v>
      </c>
      <c r="P243" s="18"/>
      <c r="Q243" s="47"/>
      <c r="R243" s="47"/>
      <c r="S243" s="47"/>
      <c r="T243" s="47"/>
      <c r="U243" s="47"/>
      <c r="V243" s="47"/>
      <c r="W243" s="47"/>
      <c r="X243" s="47"/>
      <c r="Y243" s="47"/>
    </row>
    <row r="244" spans="1:25" s="28" customFormat="1" ht="15" customHeight="1" x14ac:dyDescent="0.25">
      <c r="A244" s="45"/>
      <c r="B244" s="45">
        <v>225</v>
      </c>
      <c r="C244" s="45" t="s">
        <v>1279</v>
      </c>
      <c r="D244" s="47"/>
      <c r="E244" s="47"/>
      <c r="F244" s="47" t="s">
        <v>33</v>
      </c>
      <c r="G244" s="47"/>
      <c r="H244" s="47">
        <v>9721</v>
      </c>
      <c r="I244" s="50">
        <v>44539</v>
      </c>
      <c r="J244" s="58" t="s">
        <v>1278</v>
      </c>
      <c r="K244" s="50">
        <v>44539</v>
      </c>
      <c r="L244" s="24"/>
      <c r="M244" s="46"/>
      <c r="N244" s="45"/>
      <c r="O244" s="18">
        <f t="shared" si="4"/>
        <v>-31815</v>
      </c>
      <c r="P244" s="18"/>
      <c r="Q244" s="47"/>
      <c r="R244" s="47"/>
      <c r="S244" s="47"/>
      <c r="T244" s="47"/>
      <c r="U244" s="47"/>
      <c r="V244" s="47"/>
      <c r="W244" s="47"/>
      <c r="X244" s="47"/>
      <c r="Y244" s="47"/>
    </row>
    <row r="245" spans="1:25" s="28" customFormat="1" ht="15" customHeight="1" x14ac:dyDescent="0.25">
      <c r="A245" s="45"/>
      <c r="B245" s="45">
        <v>226</v>
      </c>
      <c r="C245" s="45" t="s">
        <v>94</v>
      </c>
      <c r="D245" s="47"/>
      <c r="E245" s="47"/>
      <c r="F245" s="47" t="s">
        <v>33</v>
      </c>
      <c r="G245" s="47"/>
      <c r="H245" s="47">
        <v>9821</v>
      </c>
      <c r="I245" s="50">
        <v>44539</v>
      </c>
      <c r="J245" s="58" t="s">
        <v>1280</v>
      </c>
      <c r="K245" s="50">
        <v>44539</v>
      </c>
      <c r="L245" s="24"/>
      <c r="M245" s="46"/>
      <c r="N245" s="45"/>
      <c r="O245" s="18">
        <f t="shared" si="4"/>
        <v>-31815</v>
      </c>
      <c r="P245" s="18"/>
      <c r="Q245" s="47"/>
      <c r="R245" s="47"/>
      <c r="S245" s="47"/>
      <c r="T245" s="47"/>
      <c r="U245" s="47"/>
      <c r="V245" s="47"/>
      <c r="W245" s="47"/>
      <c r="X245" s="47"/>
      <c r="Y245" s="47"/>
    </row>
    <row r="246" spans="1:25" s="28" customFormat="1" ht="15" customHeight="1" x14ac:dyDescent="0.25">
      <c r="A246" s="45"/>
      <c r="B246" s="45">
        <v>227</v>
      </c>
      <c r="C246" s="45" t="s">
        <v>94</v>
      </c>
      <c r="D246" s="47"/>
      <c r="E246" s="47"/>
      <c r="F246" s="47" t="s">
        <v>33</v>
      </c>
      <c r="G246" s="47"/>
      <c r="H246" s="47">
        <v>9921</v>
      </c>
      <c r="I246" s="50">
        <v>44539</v>
      </c>
      <c r="J246" s="58" t="s">
        <v>1281</v>
      </c>
      <c r="K246" s="50">
        <v>44540</v>
      </c>
      <c r="L246" s="24"/>
      <c r="M246" s="46">
        <v>44544</v>
      </c>
      <c r="N246" s="45"/>
      <c r="O246" s="18">
        <f t="shared" si="4"/>
        <v>2</v>
      </c>
      <c r="P246" s="18"/>
      <c r="Q246" s="47"/>
      <c r="R246" s="47"/>
      <c r="S246" s="47"/>
      <c r="T246" s="47"/>
      <c r="U246" s="47"/>
      <c r="V246" s="47"/>
      <c r="W246" s="47"/>
      <c r="X246" s="47"/>
      <c r="Y246" s="47"/>
    </row>
    <row r="247" spans="1:25" s="28" customFormat="1" ht="15" customHeight="1" x14ac:dyDescent="0.25">
      <c r="A247" s="45"/>
      <c r="B247" s="45">
        <v>228</v>
      </c>
      <c r="C247" s="45" t="s">
        <v>94</v>
      </c>
      <c r="D247" s="47"/>
      <c r="E247" s="47"/>
      <c r="F247" s="47" t="s">
        <v>33</v>
      </c>
      <c r="G247" s="47"/>
      <c r="H247" s="47">
        <v>10021</v>
      </c>
      <c r="I247" s="50">
        <v>44539</v>
      </c>
      <c r="J247" s="58" t="s">
        <v>1282</v>
      </c>
      <c r="K247" s="50">
        <v>44540</v>
      </c>
      <c r="L247" s="24"/>
      <c r="M247" s="46"/>
      <c r="N247" s="45"/>
      <c r="O247" s="18">
        <f t="shared" si="4"/>
        <v>-31816</v>
      </c>
      <c r="P247" s="18"/>
      <c r="Q247" s="47"/>
      <c r="R247" s="47"/>
      <c r="S247" s="47"/>
      <c r="T247" s="47"/>
      <c r="U247" s="47"/>
      <c r="V247" s="47"/>
      <c r="W247" s="47"/>
      <c r="X247" s="47"/>
      <c r="Y247" s="47"/>
    </row>
    <row r="248" spans="1:25" s="28" customFormat="1" ht="15" customHeight="1" x14ac:dyDescent="0.25">
      <c r="A248" s="45"/>
      <c r="B248" s="45">
        <v>229</v>
      </c>
      <c r="C248" s="45" t="s">
        <v>1284</v>
      </c>
      <c r="D248" s="47"/>
      <c r="E248" s="47"/>
      <c r="F248" s="47" t="s">
        <v>33</v>
      </c>
      <c r="G248" s="47"/>
      <c r="H248" s="47">
        <v>10121</v>
      </c>
      <c r="I248" s="50">
        <v>44539</v>
      </c>
      <c r="J248" s="58" t="s">
        <v>1283</v>
      </c>
      <c r="K248" s="50">
        <v>44540</v>
      </c>
      <c r="L248" s="24"/>
      <c r="M248" s="46"/>
      <c r="N248" s="45"/>
      <c r="O248" s="18">
        <f t="shared" si="4"/>
        <v>-31816</v>
      </c>
      <c r="P248" s="18"/>
      <c r="Q248" s="47"/>
      <c r="R248" s="47"/>
      <c r="S248" s="47"/>
      <c r="T248" s="47"/>
      <c r="U248" s="47"/>
      <c r="V248" s="47"/>
      <c r="W248" s="47"/>
      <c r="X248" s="47"/>
      <c r="Y248" s="47"/>
    </row>
    <row r="249" spans="1:25" s="28" customFormat="1" ht="15" customHeight="1" x14ac:dyDescent="0.25">
      <c r="A249" s="45"/>
      <c r="B249" s="45">
        <v>230</v>
      </c>
      <c r="C249" s="45" t="s">
        <v>94</v>
      </c>
      <c r="D249" s="47"/>
      <c r="E249" s="47"/>
      <c r="F249" s="47" t="s">
        <v>33</v>
      </c>
      <c r="G249" s="47"/>
      <c r="H249" s="47">
        <v>10221</v>
      </c>
      <c r="I249" s="50">
        <v>44539</v>
      </c>
      <c r="J249" s="58" t="s">
        <v>1285</v>
      </c>
      <c r="K249" s="50">
        <v>44540</v>
      </c>
      <c r="L249" s="24"/>
      <c r="M249" s="46"/>
      <c r="N249" s="45"/>
      <c r="O249" s="18">
        <f t="shared" si="4"/>
        <v>-31816</v>
      </c>
      <c r="P249" s="18"/>
      <c r="Q249" s="47"/>
      <c r="R249" s="45"/>
      <c r="S249" s="45"/>
      <c r="T249" s="47"/>
      <c r="U249" s="47"/>
      <c r="V249" s="47"/>
      <c r="W249" s="47"/>
      <c r="X249" s="47"/>
      <c r="Y249" s="47"/>
    </row>
    <row r="250" spans="1:25" s="28" customFormat="1" ht="15" customHeight="1" x14ac:dyDescent="0.25">
      <c r="A250" s="45"/>
      <c r="B250" s="45">
        <v>231</v>
      </c>
      <c r="C250" s="45" t="s">
        <v>94</v>
      </c>
      <c r="D250" s="47"/>
      <c r="E250" s="47"/>
      <c r="F250" s="47" t="s">
        <v>33</v>
      </c>
      <c r="G250" s="47"/>
      <c r="H250" s="47">
        <v>10321</v>
      </c>
      <c r="I250" s="50">
        <v>44540</v>
      </c>
      <c r="J250" s="58" t="s">
        <v>1286</v>
      </c>
      <c r="K250" s="50">
        <v>44540</v>
      </c>
      <c r="L250" s="24"/>
      <c r="M250" s="46"/>
      <c r="N250" s="45"/>
      <c r="O250" s="18">
        <f t="shared" si="4"/>
        <v>-31816</v>
      </c>
      <c r="P250" s="18"/>
      <c r="Q250" s="47"/>
      <c r="R250" s="47"/>
      <c r="S250" s="47"/>
      <c r="T250" s="47"/>
      <c r="U250" s="47"/>
      <c r="V250" s="47"/>
      <c r="W250" s="47"/>
      <c r="X250" s="47"/>
      <c r="Y250" s="47"/>
    </row>
    <row r="251" spans="1:25" s="28" customFormat="1" ht="15" customHeight="1" x14ac:dyDescent="0.25">
      <c r="A251" s="45"/>
      <c r="B251" s="45">
        <v>232</v>
      </c>
      <c r="C251" s="45" t="s">
        <v>94</v>
      </c>
      <c r="D251" s="47"/>
      <c r="E251" s="47"/>
      <c r="F251" s="47" t="s">
        <v>33</v>
      </c>
      <c r="G251" s="47"/>
      <c r="H251" s="47">
        <v>10421</v>
      </c>
      <c r="I251" s="50">
        <v>44540</v>
      </c>
      <c r="J251" s="58" t="s">
        <v>1287</v>
      </c>
      <c r="K251" s="50">
        <v>44540</v>
      </c>
      <c r="L251" s="24"/>
      <c r="M251" s="46"/>
      <c r="N251" s="45"/>
      <c r="O251" s="18">
        <f t="shared" si="4"/>
        <v>-31816</v>
      </c>
      <c r="P251" s="18"/>
      <c r="Q251" s="47"/>
      <c r="R251" s="47"/>
      <c r="S251" s="47"/>
      <c r="T251" s="47"/>
      <c r="U251" s="47"/>
      <c r="V251" s="47"/>
      <c r="W251" s="47"/>
      <c r="X251" s="47"/>
      <c r="Y251" s="47"/>
    </row>
    <row r="252" spans="1:25" s="28" customFormat="1" ht="15" customHeight="1" x14ac:dyDescent="0.25">
      <c r="A252" s="45"/>
      <c r="B252" s="45">
        <v>233</v>
      </c>
      <c r="C252" s="45" t="s">
        <v>94</v>
      </c>
      <c r="D252" s="47"/>
      <c r="E252" s="47"/>
      <c r="F252" s="47" t="s">
        <v>33</v>
      </c>
      <c r="G252" s="47"/>
      <c r="H252" s="47">
        <v>10521</v>
      </c>
      <c r="I252" s="50">
        <v>44540</v>
      </c>
      <c r="J252" s="58" t="s">
        <v>1288</v>
      </c>
      <c r="K252" s="50">
        <v>44540</v>
      </c>
      <c r="L252" s="24"/>
      <c r="M252" s="46"/>
      <c r="N252" s="45"/>
      <c r="O252" s="18">
        <f t="shared" si="4"/>
        <v>-31816</v>
      </c>
      <c r="P252" s="18"/>
      <c r="Q252" s="47"/>
      <c r="R252" s="47"/>
      <c r="S252" s="47"/>
      <c r="T252" s="47"/>
      <c r="U252" s="47"/>
      <c r="V252" s="47"/>
      <c r="W252" s="47"/>
      <c r="X252" s="47"/>
      <c r="Y252" s="47"/>
    </row>
    <row r="253" spans="1:25" s="28" customFormat="1" ht="15" customHeight="1" x14ac:dyDescent="0.25">
      <c r="A253" s="45"/>
      <c r="B253" s="45">
        <v>234</v>
      </c>
      <c r="C253" s="45" t="s">
        <v>1290</v>
      </c>
      <c r="D253" s="47"/>
      <c r="E253" s="47"/>
      <c r="F253" s="47" t="s">
        <v>33</v>
      </c>
      <c r="G253" s="47"/>
      <c r="H253" s="47">
        <v>10621</v>
      </c>
      <c r="I253" s="50">
        <v>44540</v>
      </c>
      <c r="J253" s="58" t="s">
        <v>1289</v>
      </c>
      <c r="K253" s="50">
        <v>44540</v>
      </c>
      <c r="L253" s="24"/>
      <c r="M253" s="46">
        <v>44544</v>
      </c>
      <c r="N253" s="45"/>
      <c r="O253" s="18">
        <f t="shared" si="4"/>
        <v>2</v>
      </c>
      <c r="P253" s="18"/>
      <c r="Q253" s="47"/>
      <c r="R253" s="47"/>
      <c r="S253" s="47"/>
      <c r="T253" s="47"/>
      <c r="U253" s="47"/>
      <c r="V253" s="47"/>
      <c r="W253" s="47"/>
      <c r="X253" s="47"/>
      <c r="Y253" s="47"/>
    </row>
    <row r="254" spans="1:25" s="28" customFormat="1" ht="15" customHeight="1" x14ac:dyDescent="0.25">
      <c r="A254" s="45"/>
      <c r="B254" s="45">
        <v>235</v>
      </c>
      <c r="C254" s="45" t="s">
        <v>98</v>
      </c>
      <c r="D254" s="47"/>
      <c r="E254" s="47"/>
      <c r="F254" s="45" t="s">
        <v>134</v>
      </c>
      <c r="G254" s="47"/>
      <c r="H254" s="47">
        <v>921</v>
      </c>
      <c r="I254" s="50">
        <v>44544</v>
      </c>
      <c r="J254" s="58" t="s">
        <v>1276</v>
      </c>
      <c r="K254" s="50">
        <v>44544</v>
      </c>
      <c r="L254" s="24"/>
      <c r="M254" s="46">
        <v>44544</v>
      </c>
      <c r="N254" s="45"/>
      <c r="O254" s="18">
        <f t="shared" si="4"/>
        <v>0</v>
      </c>
      <c r="P254" s="18"/>
      <c r="Q254" s="47"/>
      <c r="R254" s="47"/>
      <c r="S254" s="47"/>
      <c r="T254" s="47"/>
      <c r="U254" s="47"/>
      <c r="V254" s="47"/>
      <c r="W254" s="47"/>
      <c r="X254" s="47"/>
      <c r="Y254" s="47"/>
    </row>
    <row r="255" spans="1:25" s="28" customFormat="1" ht="15" customHeight="1" x14ac:dyDescent="0.25">
      <c r="A255" s="45"/>
      <c r="B255" s="45">
        <v>236</v>
      </c>
      <c r="C255" s="45" t="s">
        <v>1084</v>
      </c>
      <c r="D255" s="47"/>
      <c r="E255" s="47"/>
      <c r="F255" s="47" t="s">
        <v>59</v>
      </c>
      <c r="G255" s="47"/>
      <c r="H255" s="47">
        <v>4521</v>
      </c>
      <c r="I255" s="50">
        <v>44544</v>
      </c>
      <c r="J255" s="58" t="s">
        <v>1086</v>
      </c>
      <c r="K255" s="50">
        <v>44545</v>
      </c>
      <c r="L255" s="24"/>
      <c r="M255" s="46"/>
      <c r="N255" s="45"/>
      <c r="O255" s="18">
        <f t="shared" si="4"/>
        <v>-31819</v>
      </c>
      <c r="P255" s="18"/>
      <c r="Q255" s="47"/>
      <c r="R255" s="47"/>
      <c r="S255" s="47"/>
      <c r="T255" s="47"/>
      <c r="U255" s="47"/>
      <c r="V255" s="47"/>
      <c r="W255" s="47"/>
      <c r="X255" s="47"/>
      <c r="Y255" s="47"/>
    </row>
    <row r="256" spans="1:25" s="28" customFormat="1" ht="15" customHeight="1" x14ac:dyDescent="0.25">
      <c r="A256" s="45"/>
      <c r="B256" s="45">
        <v>237</v>
      </c>
      <c r="C256" s="45" t="s">
        <v>98</v>
      </c>
      <c r="D256" s="47"/>
      <c r="E256" s="47"/>
      <c r="F256" s="47" t="s">
        <v>69</v>
      </c>
      <c r="G256" s="47"/>
      <c r="H256" s="47">
        <v>921</v>
      </c>
      <c r="I256" s="50">
        <v>44546</v>
      </c>
      <c r="J256" s="58" t="s">
        <v>1276</v>
      </c>
      <c r="K256" s="50">
        <v>44546</v>
      </c>
      <c r="L256" s="24"/>
      <c r="M256" s="46">
        <v>44546</v>
      </c>
      <c r="N256" s="45"/>
      <c r="O256" s="18">
        <f t="shared" si="4"/>
        <v>0</v>
      </c>
      <c r="P256" s="18"/>
      <c r="Q256" s="47"/>
      <c r="R256" s="47"/>
      <c r="S256" s="47"/>
      <c r="T256" s="47"/>
      <c r="U256" s="47"/>
      <c r="V256" s="47"/>
      <c r="W256" s="47"/>
      <c r="X256" s="47"/>
      <c r="Y256" s="47"/>
    </row>
    <row r="257" spans="1:25" s="28" customFormat="1" ht="15" customHeight="1" x14ac:dyDescent="0.25">
      <c r="A257" s="45"/>
      <c r="B257" s="45">
        <v>238</v>
      </c>
      <c r="C257" s="45" t="s">
        <v>1246</v>
      </c>
      <c r="D257" s="47"/>
      <c r="E257" s="47"/>
      <c r="F257" s="47" t="s">
        <v>74</v>
      </c>
      <c r="G257" s="47"/>
      <c r="H257" s="47">
        <v>1121</v>
      </c>
      <c r="I257" s="50">
        <v>44544</v>
      </c>
      <c r="J257" s="58" t="s">
        <v>1245</v>
      </c>
      <c r="K257" s="50">
        <v>44544</v>
      </c>
      <c r="L257" s="24"/>
      <c r="M257" s="46"/>
      <c r="N257" s="45"/>
      <c r="O257" s="18">
        <f t="shared" si="4"/>
        <v>-31818</v>
      </c>
      <c r="P257" s="18"/>
      <c r="Q257" s="47"/>
      <c r="R257" s="47"/>
      <c r="S257" s="47"/>
      <c r="T257" s="47"/>
      <c r="U257" s="47"/>
      <c r="V257" s="47"/>
      <c r="W257" s="47"/>
      <c r="X257" s="47"/>
      <c r="Y257" s="47"/>
    </row>
    <row r="258" spans="1:25" s="28" customFormat="1" ht="15" customHeight="1" x14ac:dyDescent="0.25">
      <c r="A258" s="45"/>
      <c r="B258" s="45">
        <v>239</v>
      </c>
      <c r="C258" s="45" t="s">
        <v>666</v>
      </c>
      <c r="D258" s="47"/>
      <c r="E258" s="47"/>
      <c r="F258" s="47" t="s">
        <v>74</v>
      </c>
      <c r="G258" s="47"/>
      <c r="H258" s="47">
        <v>1221</v>
      </c>
      <c r="I258" s="50">
        <v>44544</v>
      </c>
      <c r="J258" s="58" t="s">
        <v>1247</v>
      </c>
      <c r="K258" s="50">
        <v>44544</v>
      </c>
      <c r="L258" s="24"/>
      <c r="M258" s="46"/>
      <c r="N258" s="45"/>
      <c r="O258" s="18">
        <f t="shared" si="4"/>
        <v>-31818</v>
      </c>
      <c r="P258" s="18"/>
      <c r="Q258" s="47"/>
      <c r="R258" s="47"/>
      <c r="S258" s="47"/>
      <c r="T258" s="47"/>
      <c r="U258" s="47"/>
      <c r="V258" s="47"/>
      <c r="W258" s="47"/>
      <c r="X258" s="47"/>
      <c r="Y258" s="47"/>
    </row>
    <row r="259" spans="1:25" s="28" customFormat="1" ht="15" customHeight="1" x14ac:dyDescent="0.25">
      <c r="A259" s="45"/>
      <c r="B259" s="45">
        <v>240</v>
      </c>
      <c r="C259" s="45" t="s">
        <v>666</v>
      </c>
      <c r="D259" s="47"/>
      <c r="E259" s="47"/>
      <c r="F259" s="47" t="s">
        <v>74</v>
      </c>
      <c r="G259" s="47"/>
      <c r="H259" s="47">
        <v>1321</v>
      </c>
      <c r="I259" s="50">
        <v>44544</v>
      </c>
      <c r="J259" s="58" t="s">
        <v>1248</v>
      </c>
      <c r="K259" s="50">
        <v>44544</v>
      </c>
      <c r="L259" s="24"/>
      <c r="M259" s="46"/>
      <c r="N259" s="45"/>
      <c r="O259" s="18">
        <f t="shared" si="4"/>
        <v>-31818</v>
      </c>
      <c r="P259" s="18"/>
      <c r="Q259" s="47"/>
      <c r="R259" s="47"/>
      <c r="S259" s="47"/>
      <c r="T259" s="47"/>
      <c r="U259" s="47"/>
      <c r="V259" s="47"/>
      <c r="W259" s="47"/>
      <c r="X259" s="47"/>
      <c r="Y259" s="47"/>
    </row>
    <row r="260" spans="1:25" s="28" customFormat="1" ht="15" customHeight="1" x14ac:dyDescent="0.25">
      <c r="A260" s="45"/>
      <c r="B260" s="45">
        <v>241</v>
      </c>
      <c r="C260" s="45" t="s">
        <v>1226</v>
      </c>
      <c r="D260" s="47"/>
      <c r="E260" s="47"/>
      <c r="F260" s="47" t="s">
        <v>36</v>
      </c>
      <c r="G260" s="47"/>
      <c r="H260" s="47">
        <v>19221</v>
      </c>
      <c r="I260" s="50">
        <v>44545</v>
      </c>
      <c r="J260" s="58" t="s">
        <v>1225</v>
      </c>
      <c r="K260" s="50">
        <v>44546</v>
      </c>
      <c r="L260" s="24"/>
      <c r="M260" s="46"/>
      <c r="N260" s="45"/>
      <c r="O260" s="18">
        <f t="shared" si="4"/>
        <v>-31820</v>
      </c>
      <c r="P260" s="18"/>
      <c r="Q260" s="47"/>
      <c r="R260" s="47"/>
      <c r="S260" s="47"/>
      <c r="T260" s="47"/>
      <c r="U260" s="47"/>
      <c r="V260" s="47"/>
      <c r="W260" s="47"/>
      <c r="X260" s="47"/>
      <c r="Y260" s="47"/>
    </row>
    <row r="261" spans="1:25" s="28" customFormat="1" ht="15" customHeight="1" x14ac:dyDescent="0.25">
      <c r="A261" s="45"/>
      <c r="B261" s="45">
        <v>242</v>
      </c>
      <c r="C261" s="47" t="s">
        <v>1228</v>
      </c>
      <c r="D261" s="47"/>
      <c r="E261" s="47"/>
      <c r="F261" s="47" t="s">
        <v>36</v>
      </c>
      <c r="G261" s="47"/>
      <c r="H261" s="47">
        <v>19321</v>
      </c>
      <c r="I261" s="50">
        <v>44546</v>
      </c>
      <c r="J261" s="58" t="s">
        <v>1227</v>
      </c>
      <c r="K261" s="50">
        <v>44546</v>
      </c>
      <c r="L261" s="24"/>
      <c r="M261" s="46">
        <v>44546</v>
      </c>
      <c r="N261" s="45"/>
      <c r="O261" s="18">
        <f t="shared" si="4"/>
        <v>0</v>
      </c>
      <c r="P261" s="18"/>
      <c r="Q261" s="47"/>
      <c r="R261" s="47"/>
      <c r="S261" s="47"/>
      <c r="T261" s="47"/>
      <c r="U261" s="47"/>
      <c r="V261" s="47"/>
      <c r="W261" s="47"/>
      <c r="X261" s="47"/>
      <c r="Y261" s="47"/>
    </row>
    <row r="262" spans="1:25" s="28" customFormat="1" ht="15" customHeight="1" x14ac:dyDescent="0.25">
      <c r="A262" s="45"/>
      <c r="B262" s="45">
        <v>243</v>
      </c>
      <c r="C262" s="47" t="s">
        <v>1172</v>
      </c>
      <c r="D262" s="47"/>
      <c r="E262" s="47"/>
      <c r="F262" s="47" t="s">
        <v>37</v>
      </c>
      <c r="G262" s="47"/>
      <c r="H262" s="47">
        <v>6321</v>
      </c>
      <c r="I262" s="50">
        <v>44546</v>
      </c>
      <c r="J262" s="58" t="s">
        <v>1171</v>
      </c>
      <c r="K262" s="50">
        <v>44546</v>
      </c>
      <c r="L262" s="24"/>
      <c r="M262" s="46"/>
      <c r="N262" s="45"/>
      <c r="O262" s="18">
        <f t="shared" si="4"/>
        <v>-31820</v>
      </c>
      <c r="P262" s="18"/>
      <c r="Q262" s="47"/>
      <c r="R262" s="47"/>
      <c r="S262" s="47"/>
      <c r="T262" s="47"/>
      <c r="U262" s="47"/>
      <c r="V262" s="47"/>
      <c r="W262" s="47"/>
      <c r="X262" s="47"/>
      <c r="Y262" s="47"/>
    </row>
    <row r="263" spans="1:25" s="28" customFormat="1" ht="15" customHeight="1" x14ac:dyDescent="0.25">
      <c r="A263" s="45"/>
      <c r="B263" s="45">
        <v>244</v>
      </c>
      <c r="C263" s="47" t="s">
        <v>1170</v>
      </c>
      <c r="D263" s="47"/>
      <c r="E263" s="47"/>
      <c r="F263" s="47" t="s">
        <v>32</v>
      </c>
      <c r="G263" s="47"/>
      <c r="H263" s="47">
        <v>4021</v>
      </c>
      <c r="I263" s="50">
        <v>44545</v>
      </c>
      <c r="J263" s="58" t="s">
        <v>1169</v>
      </c>
      <c r="K263" s="50">
        <v>44545</v>
      </c>
      <c r="L263" s="24"/>
      <c r="M263" s="46">
        <v>44547</v>
      </c>
      <c r="N263" s="45"/>
      <c r="O263" s="18">
        <f t="shared" si="4"/>
        <v>2</v>
      </c>
      <c r="P263" s="18"/>
      <c r="Q263" s="47"/>
      <c r="R263" s="47"/>
      <c r="S263" s="47"/>
      <c r="T263" s="47"/>
      <c r="U263" s="47"/>
      <c r="V263" s="47"/>
      <c r="W263" s="47"/>
      <c r="X263" s="47"/>
      <c r="Y263" s="47"/>
    </row>
    <row r="264" spans="1:25" s="28" customFormat="1" ht="15" customHeight="1" x14ac:dyDescent="0.25">
      <c r="A264" s="45"/>
      <c r="B264" s="45">
        <v>245</v>
      </c>
      <c r="C264" s="45" t="s">
        <v>1294</v>
      </c>
      <c r="D264" s="47"/>
      <c r="E264" s="47"/>
      <c r="F264" s="47" t="s">
        <v>33</v>
      </c>
      <c r="G264" s="47"/>
      <c r="H264" s="47">
        <v>11721</v>
      </c>
      <c r="I264" s="50">
        <v>44544</v>
      </c>
      <c r="J264" s="58" t="s">
        <v>1305</v>
      </c>
      <c r="K264" s="50">
        <v>44544</v>
      </c>
      <c r="L264" s="24"/>
      <c r="M264" s="46"/>
      <c r="N264" s="45"/>
      <c r="O264" s="18">
        <f t="shared" si="4"/>
        <v>-31818</v>
      </c>
      <c r="P264" s="18"/>
      <c r="Q264" s="47"/>
      <c r="R264" s="47"/>
      <c r="S264" s="47"/>
      <c r="T264" s="47"/>
      <c r="U264" s="47"/>
      <c r="V264" s="47"/>
      <c r="W264" s="47"/>
      <c r="X264" s="47"/>
      <c r="Y264" s="47"/>
    </row>
    <row r="265" spans="1:25" s="28" customFormat="1" ht="15" customHeight="1" x14ac:dyDescent="0.25">
      <c r="A265" s="45"/>
      <c r="B265" s="45">
        <v>246</v>
      </c>
      <c r="C265" s="47" t="s">
        <v>1294</v>
      </c>
      <c r="D265" s="47"/>
      <c r="E265" s="47"/>
      <c r="F265" s="47" t="s">
        <v>33</v>
      </c>
      <c r="G265" s="47"/>
      <c r="H265" s="47">
        <v>11821</v>
      </c>
      <c r="I265" s="50">
        <v>44544</v>
      </c>
      <c r="J265" s="58" t="s">
        <v>1306</v>
      </c>
      <c r="K265" s="50">
        <v>44544</v>
      </c>
      <c r="L265" s="24"/>
      <c r="M265" s="46"/>
      <c r="N265" s="45"/>
      <c r="O265" s="18">
        <f t="shared" si="4"/>
        <v>-31818</v>
      </c>
      <c r="P265" s="18"/>
      <c r="Q265" s="47"/>
      <c r="R265" s="47"/>
      <c r="S265" s="47"/>
      <c r="T265" s="47"/>
      <c r="U265" s="47"/>
      <c r="V265" s="47"/>
      <c r="W265" s="47"/>
      <c r="X265" s="47"/>
      <c r="Y265" s="47"/>
    </row>
    <row r="266" spans="1:25" s="28" customFormat="1" ht="15" customHeight="1" x14ac:dyDescent="0.25">
      <c r="A266" s="45"/>
      <c r="B266" s="45">
        <v>247</v>
      </c>
      <c r="C266" s="47" t="s">
        <v>1294</v>
      </c>
      <c r="D266" s="47"/>
      <c r="E266" s="47"/>
      <c r="F266" s="47" t="s">
        <v>33</v>
      </c>
      <c r="G266" s="47"/>
      <c r="H266" s="47">
        <v>11921</v>
      </c>
      <c r="I266" s="50">
        <v>44544</v>
      </c>
      <c r="J266" s="58" t="s">
        <v>1307</v>
      </c>
      <c r="K266" s="50">
        <v>44544</v>
      </c>
      <c r="L266" s="24"/>
      <c r="M266" s="46"/>
      <c r="N266" s="45"/>
      <c r="O266" s="18">
        <f t="shared" si="4"/>
        <v>-31818</v>
      </c>
      <c r="P266" s="18"/>
      <c r="Q266" s="47"/>
      <c r="R266" s="47"/>
      <c r="S266" s="47"/>
      <c r="T266" s="47"/>
      <c r="U266" s="47"/>
      <c r="V266" s="47"/>
      <c r="W266" s="47"/>
      <c r="X266" s="47"/>
      <c r="Y266" s="47"/>
    </row>
    <row r="267" spans="1:25" s="28" customFormat="1" ht="15" customHeight="1" x14ac:dyDescent="0.25">
      <c r="A267" s="45"/>
      <c r="B267" s="45">
        <v>248</v>
      </c>
      <c r="C267" s="45" t="s">
        <v>1294</v>
      </c>
      <c r="D267" s="47"/>
      <c r="E267" s="47"/>
      <c r="F267" s="47" t="s">
        <v>33</v>
      </c>
      <c r="G267" s="47"/>
      <c r="H267" s="47">
        <v>12021</v>
      </c>
      <c r="I267" s="50">
        <v>44544</v>
      </c>
      <c r="J267" s="58" t="s">
        <v>1308</v>
      </c>
      <c r="K267" s="50">
        <v>44544</v>
      </c>
      <c r="L267" s="24"/>
      <c r="M267" s="46"/>
      <c r="N267" s="45"/>
      <c r="O267" s="18">
        <f t="shared" si="4"/>
        <v>-31818</v>
      </c>
      <c r="P267" s="18"/>
      <c r="Q267" s="47"/>
      <c r="R267" s="47"/>
      <c r="S267" s="47"/>
      <c r="T267" s="47"/>
      <c r="U267" s="47"/>
      <c r="V267" s="47"/>
      <c r="W267" s="47"/>
      <c r="X267" s="47"/>
      <c r="Y267" s="47"/>
    </row>
    <row r="268" spans="1:25" s="28" customFormat="1" ht="15" customHeight="1" x14ac:dyDescent="0.25">
      <c r="A268" s="45"/>
      <c r="B268" s="45">
        <v>249</v>
      </c>
      <c r="C268" s="47" t="s">
        <v>1294</v>
      </c>
      <c r="D268" s="47"/>
      <c r="E268" s="47"/>
      <c r="F268" s="47" t="s">
        <v>33</v>
      </c>
      <c r="G268" s="47"/>
      <c r="H268" s="47">
        <v>12121</v>
      </c>
      <c r="I268" s="50">
        <v>44544</v>
      </c>
      <c r="J268" s="58" t="s">
        <v>1309</v>
      </c>
      <c r="K268" s="50">
        <v>44544</v>
      </c>
      <c r="L268" s="24"/>
      <c r="M268" s="46"/>
      <c r="N268" s="45"/>
      <c r="O268" s="18">
        <f t="shared" si="4"/>
        <v>-31818</v>
      </c>
      <c r="P268" s="18"/>
      <c r="Q268" s="47"/>
      <c r="R268" s="47"/>
      <c r="S268" s="47"/>
      <c r="T268" s="47"/>
      <c r="U268" s="47"/>
      <c r="V268" s="47"/>
      <c r="W268" s="47"/>
      <c r="X268" s="47"/>
      <c r="Y268" s="47"/>
    </row>
    <row r="269" spans="1:25" s="28" customFormat="1" ht="15" customHeight="1" x14ac:dyDescent="0.25">
      <c r="A269" s="45"/>
      <c r="B269" s="45">
        <v>250</v>
      </c>
      <c r="C269" s="47" t="s">
        <v>1311</v>
      </c>
      <c r="D269" s="47"/>
      <c r="E269" s="47"/>
      <c r="F269" s="47" t="s">
        <v>33</v>
      </c>
      <c r="G269" s="47"/>
      <c r="H269" s="47">
        <v>12221</v>
      </c>
      <c r="I269" s="50">
        <v>44544</v>
      </c>
      <c r="J269" s="58" t="s">
        <v>1310</v>
      </c>
      <c r="K269" s="50">
        <v>44544</v>
      </c>
      <c r="L269" s="24"/>
      <c r="M269" s="46"/>
      <c r="N269" s="45"/>
      <c r="O269" s="18">
        <f t="shared" si="4"/>
        <v>-31818</v>
      </c>
      <c r="P269" s="18"/>
      <c r="Q269" s="47"/>
      <c r="R269" s="47"/>
      <c r="S269" s="47"/>
      <c r="T269" s="47"/>
      <c r="U269" s="47"/>
      <c r="V269" s="47"/>
      <c r="W269" s="47"/>
      <c r="X269" s="47"/>
      <c r="Y269" s="47"/>
    </row>
    <row r="270" spans="1:25" s="28" customFormat="1" ht="15" customHeight="1" x14ac:dyDescent="0.25">
      <c r="A270" s="45"/>
      <c r="B270" s="45">
        <v>251</v>
      </c>
      <c r="C270" s="47" t="s">
        <v>1311</v>
      </c>
      <c r="D270" s="47"/>
      <c r="E270" s="47"/>
      <c r="F270" s="47" t="s">
        <v>33</v>
      </c>
      <c r="G270" s="47"/>
      <c r="H270" s="47">
        <v>12321</v>
      </c>
      <c r="I270" s="50">
        <v>44544</v>
      </c>
      <c r="J270" s="58" t="s">
        <v>1312</v>
      </c>
      <c r="K270" s="50">
        <v>44545</v>
      </c>
      <c r="L270" s="24"/>
      <c r="M270" s="46"/>
      <c r="N270" s="45"/>
      <c r="O270" s="18">
        <f t="shared" si="4"/>
        <v>-31819</v>
      </c>
      <c r="P270" s="18"/>
      <c r="Q270" s="47"/>
      <c r="R270" s="47"/>
      <c r="S270" s="47"/>
      <c r="T270" s="47"/>
      <c r="U270" s="47"/>
      <c r="V270" s="47"/>
      <c r="W270" s="47"/>
      <c r="X270" s="47"/>
      <c r="Y270" s="47"/>
    </row>
    <row r="271" spans="1:25" s="28" customFormat="1" ht="15" customHeight="1" x14ac:dyDescent="0.25">
      <c r="A271" s="45"/>
      <c r="B271" s="45">
        <v>252</v>
      </c>
      <c r="C271" s="47" t="s">
        <v>1088</v>
      </c>
      <c r="D271" s="47"/>
      <c r="E271" s="47"/>
      <c r="F271" s="47" t="s">
        <v>59</v>
      </c>
      <c r="G271" s="47"/>
      <c r="H271" s="47">
        <v>4621</v>
      </c>
      <c r="I271" s="50">
        <v>44545</v>
      </c>
      <c r="J271" s="58" t="s">
        <v>1087</v>
      </c>
      <c r="K271" s="50">
        <v>44545</v>
      </c>
      <c r="L271" s="24"/>
      <c r="M271" s="46"/>
      <c r="N271" s="45"/>
      <c r="O271" s="18">
        <f t="shared" si="4"/>
        <v>-31819</v>
      </c>
      <c r="P271" s="18"/>
      <c r="Q271" s="47"/>
      <c r="R271" s="47"/>
      <c r="S271" s="47"/>
      <c r="T271" s="47"/>
      <c r="U271" s="47"/>
      <c r="V271" s="47"/>
      <c r="W271" s="47"/>
      <c r="X271" s="47"/>
      <c r="Y271" s="47"/>
    </row>
    <row r="272" spans="1:25" s="28" customFormat="1" ht="15" customHeight="1" x14ac:dyDescent="0.25">
      <c r="A272" s="45"/>
      <c r="B272" s="45">
        <v>253</v>
      </c>
      <c r="C272" s="47" t="s">
        <v>1141</v>
      </c>
      <c r="D272" s="47"/>
      <c r="E272" s="47"/>
      <c r="F272" s="47" t="s">
        <v>34</v>
      </c>
      <c r="G272" s="47"/>
      <c r="H272" s="47">
        <v>5721</v>
      </c>
      <c r="I272" s="50">
        <v>44544</v>
      </c>
      <c r="J272" s="58" t="s">
        <v>1140</v>
      </c>
      <c r="K272" s="50">
        <v>44545</v>
      </c>
      <c r="L272" s="24"/>
      <c r="M272" s="46"/>
      <c r="N272" s="45"/>
      <c r="O272" s="18">
        <f t="shared" si="4"/>
        <v>-31819</v>
      </c>
      <c r="P272" s="18"/>
      <c r="Q272" s="47"/>
      <c r="R272" s="47"/>
      <c r="S272" s="47"/>
      <c r="T272" s="47"/>
      <c r="U272" s="47"/>
      <c r="V272" s="47"/>
      <c r="W272" s="47"/>
      <c r="X272" s="47"/>
      <c r="Y272" s="47"/>
    </row>
    <row r="273" spans="1:25" s="28" customFormat="1" ht="15" customHeight="1" x14ac:dyDescent="0.25">
      <c r="A273" s="45"/>
      <c r="B273" s="45">
        <v>254</v>
      </c>
      <c r="C273" s="47" t="s">
        <v>99</v>
      </c>
      <c r="D273" s="47"/>
      <c r="E273" s="47"/>
      <c r="F273" s="47" t="s">
        <v>34</v>
      </c>
      <c r="G273" s="47"/>
      <c r="H273" s="47">
        <v>5821</v>
      </c>
      <c r="I273" s="50">
        <v>44545</v>
      </c>
      <c r="J273" s="58" t="s">
        <v>1142</v>
      </c>
      <c r="K273" s="50">
        <v>44545</v>
      </c>
      <c r="L273" s="24"/>
      <c r="M273" s="46">
        <v>44547</v>
      </c>
      <c r="N273" s="45"/>
      <c r="O273" s="18">
        <f t="shared" si="4"/>
        <v>2</v>
      </c>
      <c r="P273" s="18"/>
      <c r="Q273" s="47"/>
      <c r="R273" s="47"/>
      <c r="S273" s="47"/>
      <c r="T273" s="47"/>
      <c r="U273" s="47"/>
      <c r="V273" s="47"/>
      <c r="W273" s="47"/>
      <c r="X273" s="47"/>
      <c r="Y273" s="47"/>
    </row>
    <row r="274" spans="1:25" s="28" customFormat="1" ht="15" customHeight="1" x14ac:dyDescent="0.25">
      <c r="A274" s="45"/>
      <c r="B274" s="45">
        <v>255</v>
      </c>
      <c r="C274" s="47" t="s">
        <v>119</v>
      </c>
      <c r="D274" s="47"/>
      <c r="E274" s="47"/>
      <c r="F274" s="47" t="s">
        <v>35</v>
      </c>
      <c r="G274" s="47"/>
      <c r="H274" s="47">
        <v>6321</v>
      </c>
      <c r="I274" s="50">
        <v>44545</v>
      </c>
      <c r="J274" s="58" t="s">
        <v>1159</v>
      </c>
      <c r="K274" s="50">
        <v>44545</v>
      </c>
      <c r="L274" s="24"/>
      <c r="M274" s="46"/>
      <c r="N274" s="45"/>
      <c r="O274" s="18">
        <f t="shared" si="4"/>
        <v>-31819</v>
      </c>
      <c r="P274" s="18"/>
      <c r="Q274" s="47"/>
      <c r="R274" s="47"/>
      <c r="S274" s="47"/>
      <c r="T274" s="47"/>
      <c r="U274" s="47"/>
      <c r="V274" s="47"/>
      <c r="W274" s="47"/>
      <c r="X274" s="47"/>
      <c r="Y274" s="47"/>
    </row>
    <row r="275" spans="1:25" s="28" customFormat="1" ht="15" customHeight="1" x14ac:dyDescent="0.25">
      <c r="A275" s="45"/>
      <c r="B275" s="45">
        <v>256</v>
      </c>
      <c r="C275" s="47" t="s">
        <v>1222</v>
      </c>
      <c r="D275" s="47"/>
      <c r="E275" s="47"/>
      <c r="F275" s="47" t="s">
        <v>36</v>
      </c>
      <c r="G275" s="47"/>
      <c r="H275" s="47">
        <v>19021</v>
      </c>
      <c r="I275" s="50">
        <v>44544</v>
      </c>
      <c r="J275" s="58" t="s">
        <v>1221</v>
      </c>
      <c r="K275" s="50">
        <v>44545</v>
      </c>
      <c r="L275" s="24"/>
      <c r="M275" s="46">
        <v>44545</v>
      </c>
      <c r="N275" s="45"/>
      <c r="O275" s="18">
        <f t="shared" si="4"/>
        <v>0</v>
      </c>
      <c r="P275" s="18"/>
      <c r="Q275" s="47"/>
      <c r="R275" s="47"/>
      <c r="S275" s="47"/>
      <c r="T275" s="47"/>
      <c r="U275" s="47"/>
      <c r="V275" s="47"/>
      <c r="W275" s="47"/>
      <c r="X275" s="47"/>
      <c r="Y275" s="47"/>
    </row>
    <row r="276" spans="1:25" s="28" customFormat="1" ht="15" customHeight="1" x14ac:dyDescent="0.25">
      <c r="A276" s="45"/>
      <c r="B276" s="45">
        <v>257</v>
      </c>
      <c r="C276" s="47" t="s">
        <v>1224</v>
      </c>
      <c r="D276" s="47"/>
      <c r="E276" s="47"/>
      <c r="F276" s="47" t="s">
        <v>36</v>
      </c>
      <c r="G276" s="47"/>
      <c r="H276" s="47">
        <v>19121</v>
      </c>
      <c r="I276" s="50">
        <v>44544</v>
      </c>
      <c r="J276" s="58" t="s">
        <v>1223</v>
      </c>
      <c r="K276" s="50">
        <v>44545</v>
      </c>
      <c r="L276" s="24"/>
      <c r="M276" s="46">
        <v>44545</v>
      </c>
      <c r="N276" s="45"/>
      <c r="O276" s="18">
        <f t="shared" ref="O276:O279" si="5">(NETWORKDAYS(K276,M276))-1</f>
        <v>0</v>
      </c>
      <c r="P276" s="18"/>
      <c r="Q276" s="47"/>
      <c r="R276" s="47"/>
      <c r="S276" s="47"/>
      <c r="T276" s="47"/>
      <c r="U276" s="47"/>
      <c r="V276" s="47"/>
      <c r="W276" s="47"/>
      <c r="X276" s="47"/>
      <c r="Y276" s="47"/>
    </row>
    <row r="277" spans="1:25" s="28" customFormat="1" ht="15" customHeight="1" x14ac:dyDescent="0.25">
      <c r="A277" s="45"/>
      <c r="B277" s="45">
        <v>258</v>
      </c>
      <c r="C277" s="47" t="s">
        <v>1168</v>
      </c>
      <c r="D277" s="47"/>
      <c r="E277" s="47"/>
      <c r="F277" s="47" t="s">
        <v>37</v>
      </c>
      <c r="G277" s="47"/>
      <c r="H277" s="47">
        <v>6121</v>
      </c>
      <c r="I277" s="50">
        <v>44544</v>
      </c>
      <c r="J277" s="58" t="s">
        <v>1167</v>
      </c>
      <c r="K277" s="50">
        <v>44544</v>
      </c>
      <c r="L277" s="24"/>
      <c r="M277" s="46"/>
      <c r="N277" s="45"/>
      <c r="O277" s="18">
        <f t="shared" si="5"/>
        <v>-31818</v>
      </c>
      <c r="P277" s="18"/>
      <c r="Q277" s="47"/>
      <c r="R277" s="47"/>
      <c r="S277" s="47"/>
      <c r="T277" s="47"/>
      <c r="U277" s="47"/>
      <c r="V277" s="47"/>
      <c r="W277" s="47"/>
      <c r="X277" s="47"/>
      <c r="Y277" s="47"/>
    </row>
    <row r="278" spans="1:25" s="28" customFormat="1" ht="15" customHeight="1" x14ac:dyDescent="0.25">
      <c r="A278" s="45"/>
      <c r="B278" s="45">
        <v>259</v>
      </c>
      <c r="C278" s="47" t="s">
        <v>1170</v>
      </c>
      <c r="D278" s="47"/>
      <c r="E278" s="47"/>
      <c r="F278" s="47" t="s">
        <v>37</v>
      </c>
      <c r="G278" s="47"/>
      <c r="H278" s="47">
        <v>6221</v>
      </c>
      <c r="I278" s="50">
        <v>44545</v>
      </c>
      <c r="J278" s="58" t="s">
        <v>1169</v>
      </c>
      <c r="K278" s="50">
        <v>44545</v>
      </c>
      <c r="L278" s="24"/>
      <c r="M278" s="46"/>
      <c r="N278" s="45"/>
      <c r="O278" s="18">
        <f t="shared" si="5"/>
        <v>-31819</v>
      </c>
      <c r="P278" s="18"/>
      <c r="Q278" s="47"/>
      <c r="R278" s="47"/>
      <c r="S278" s="47"/>
      <c r="T278" s="47"/>
      <c r="U278" s="47"/>
      <c r="V278" s="47"/>
      <c r="W278" s="47"/>
      <c r="X278" s="47"/>
      <c r="Y278" s="47"/>
    </row>
    <row r="279" spans="1:25" s="28" customFormat="1" ht="15" customHeight="1" x14ac:dyDescent="0.25">
      <c r="A279" s="45"/>
      <c r="B279" s="45">
        <v>260</v>
      </c>
      <c r="C279" s="47" t="s">
        <v>99</v>
      </c>
      <c r="D279" s="47"/>
      <c r="E279" s="47"/>
      <c r="F279" s="45" t="s">
        <v>134</v>
      </c>
      <c r="G279" s="47"/>
      <c r="H279" s="47">
        <v>1021</v>
      </c>
      <c r="I279" s="50">
        <v>44545</v>
      </c>
      <c r="J279" s="49" t="s">
        <v>1276</v>
      </c>
      <c r="K279" s="50">
        <v>44545</v>
      </c>
      <c r="L279" s="24"/>
      <c r="M279" s="46">
        <v>44545</v>
      </c>
      <c r="N279" s="45"/>
      <c r="O279" s="18">
        <f t="shared" si="5"/>
        <v>0</v>
      </c>
      <c r="P279" s="18"/>
      <c r="Q279" s="47"/>
      <c r="R279" s="47"/>
      <c r="S279" s="47"/>
      <c r="T279" s="47"/>
      <c r="U279" s="47"/>
      <c r="V279" s="47"/>
      <c r="W279" s="47"/>
      <c r="X279" s="47"/>
      <c r="Y279" s="47"/>
    </row>
    <row r="280" spans="1:25" s="28" customFormat="1" ht="15" customHeight="1" x14ac:dyDescent="0.25">
      <c r="A280"/>
      <c r="I280" s="29"/>
      <c r="K280" s="29"/>
      <c r="L280" s="30"/>
      <c r="M280" s="29"/>
      <c r="O280" s="31">
        <f t="shared" ref="O280:O285" si="6">(NETWORKDAYS(K280,M280))-1</f>
        <v>-1</v>
      </c>
      <c r="P280" s="31">
        <f t="shared" ref="P280:P285" si="7">(NETWORKDAYS(K280,N280))-1</f>
        <v>-1</v>
      </c>
    </row>
    <row r="281" spans="1:25" s="28" customFormat="1" ht="15" customHeight="1" x14ac:dyDescent="0.25">
      <c r="A281"/>
      <c r="I281" s="29"/>
      <c r="K281" s="29"/>
      <c r="L281" s="30"/>
      <c r="M281" s="29"/>
      <c r="O281" s="31">
        <f t="shared" si="6"/>
        <v>-1</v>
      </c>
      <c r="P281" s="31">
        <f t="shared" si="7"/>
        <v>-1</v>
      </c>
    </row>
    <row r="282" spans="1:25" s="28" customFormat="1" ht="15" customHeight="1" x14ac:dyDescent="0.25">
      <c r="A282"/>
      <c r="I282" s="29"/>
      <c r="K282" s="29"/>
      <c r="L282" s="30"/>
      <c r="M282" s="29"/>
      <c r="O282" s="31">
        <f t="shared" si="6"/>
        <v>-1</v>
      </c>
      <c r="P282" s="31">
        <f t="shared" si="7"/>
        <v>-1</v>
      </c>
    </row>
    <row r="283" spans="1:25" s="28" customFormat="1" ht="15" customHeight="1" x14ac:dyDescent="0.25">
      <c r="A283"/>
      <c r="I283" s="29"/>
      <c r="K283" s="29"/>
      <c r="L283" s="30"/>
      <c r="M283" s="29"/>
      <c r="O283" s="31">
        <f t="shared" si="6"/>
        <v>-1</v>
      </c>
      <c r="P283" s="31">
        <f t="shared" si="7"/>
        <v>-1</v>
      </c>
    </row>
    <row r="284" spans="1:25" s="28" customFormat="1" ht="15" customHeight="1" x14ac:dyDescent="0.25">
      <c r="A284"/>
      <c r="I284" s="29"/>
      <c r="K284" s="29"/>
      <c r="L284" s="30"/>
      <c r="M284" s="29"/>
      <c r="O284" s="31">
        <f t="shared" si="6"/>
        <v>-1</v>
      </c>
      <c r="P284" s="31">
        <f t="shared" si="7"/>
        <v>-1</v>
      </c>
    </row>
    <row r="285" spans="1:25" s="28" customFormat="1" ht="15" customHeight="1" x14ac:dyDescent="0.25">
      <c r="A285"/>
      <c r="I285" s="29"/>
      <c r="K285" s="29"/>
      <c r="L285" s="30"/>
      <c r="M285" s="29"/>
      <c r="O285" s="31">
        <f t="shared" si="6"/>
        <v>-1</v>
      </c>
      <c r="P285" s="31">
        <f t="shared" si="7"/>
        <v>-1</v>
      </c>
    </row>
  </sheetData>
  <mergeCells count="19">
    <mergeCell ref="S16:S18"/>
    <mergeCell ref="T16:T18"/>
    <mergeCell ref="U16:Y17"/>
    <mergeCell ref="O17:P17"/>
    <mergeCell ref="K16:K18"/>
    <mergeCell ref="L16:L18"/>
    <mergeCell ref="O16:P16"/>
    <mergeCell ref="Q16:Q18"/>
    <mergeCell ref="R16:R18"/>
    <mergeCell ref="A12:O12"/>
    <mergeCell ref="B16:B18"/>
    <mergeCell ref="C16:C18"/>
    <mergeCell ref="D16:D18"/>
    <mergeCell ref="E16:E18"/>
    <mergeCell ref="F16:F18"/>
    <mergeCell ref="G16:G18"/>
    <mergeCell ref="H16:H18"/>
    <mergeCell ref="I16:I18"/>
    <mergeCell ref="J16:J18"/>
  </mergeCells>
  <conditionalFormatting sqref="O20:P285">
    <cfRule type="cellIs" dxfId="0" priority="10" stopIfTrue="1" operator="lessThan">
      <formula>0</formula>
    </cfRule>
  </conditionalFormatting>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OCTUBRE</vt:lpstr>
      <vt:lpstr>NOVIEMBRE</vt:lpstr>
      <vt:lpstr>DICIEMBRE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Bianca Rueda</cp:lastModifiedBy>
  <cp:lastPrinted>2020-09-15T16:21:46Z</cp:lastPrinted>
  <dcterms:created xsi:type="dcterms:W3CDTF">2020-01-20T19:55:29Z</dcterms:created>
  <dcterms:modified xsi:type="dcterms:W3CDTF">2022-01-27T00:12:22Z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64941b8b-a43d-4398-812c-3fc2290ae938</vt:lpwstr>
  </property>
</Properties>
</file>